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RV-DONNEES\Production\2- Observatoires, animation dispositifs partenariaux\observatoire habitat\Obs Martinique\2019\maj données site\maj donnees\"/>
    </mc:Choice>
  </mc:AlternateContent>
  <xr:revisionPtr revIDLastSave="0" documentId="13_ncr:1_{EECB5495-2296-429E-A404-03D051FCA4A4}" xr6:coauthVersionLast="45" xr6:coauthVersionMax="45" xr10:uidLastSave="{00000000-0000-0000-0000-000000000000}"/>
  <bookViews>
    <workbookView xWindow="-120" yWindow="-120" windowWidth="25440" windowHeight="15390" tabRatio="782" xr2:uid="{00000000-000D-0000-FFFF-FFFF00000000}"/>
  </bookViews>
  <sheets>
    <sheet name="communes 2019" sheetId="34" r:id="rId1"/>
    <sheet name="evol nb" sheetId="33" r:id="rId2"/>
    <sheet name="évol vac" sheetId="37" r:id="rId3"/>
    <sheet name="Martinique évol" sheetId="32" r:id="rId4"/>
  </sheets>
  <definedNames>
    <definedName name="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<sst xmlns="http://schemas.openxmlformats.org/spreadsheetml/2006/main" count="316" uniqueCount="138">
  <si>
    <t>Fort-de-France</t>
  </si>
  <si>
    <t>Le Lamentin</t>
  </si>
  <si>
    <t>Saint-Joseph</t>
  </si>
  <si>
    <t>Schoelcher</t>
  </si>
  <si>
    <t>CACEM</t>
  </si>
  <si>
    <t>Gros-Morne</t>
  </si>
  <si>
    <t>Le Robert</t>
  </si>
  <si>
    <t>Sainte-Marie</t>
  </si>
  <si>
    <t>La Trinité</t>
  </si>
  <si>
    <t>L'Ajoupa-Bouillon</t>
  </si>
  <si>
    <t>Basse-Pointe</t>
  </si>
  <si>
    <t>Grand'Riviere</t>
  </si>
  <si>
    <t>Le Lorrain</t>
  </si>
  <si>
    <t>Macouba</t>
  </si>
  <si>
    <t>Le Marigot</t>
  </si>
  <si>
    <t>Bellefontaine</t>
  </si>
  <si>
    <t>Le Carbet</t>
  </si>
  <si>
    <t>Case-Pilote</t>
  </si>
  <si>
    <t>Fonds-Saint-Denis</t>
  </si>
  <si>
    <t>Le Morne-Rouge</t>
  </si>
  <si>
    <t>Le Morne-Vert</t>
  </si>
  <si>
    <t>Le Precheur</t>
  </si>
  <si>
    <t>Saint-Pierre</t>
  </si>
  <si>
    <t>Le Francois</t>
  </si>
  <si>
    <t>Le Marin</t>
  </si>
  <si>
    <t>Riviere-Pilote</t>
  </si>
  <si>
    <t>Sainte-Anne</t>
  </si>
  <si>
    <t>Le Vauclin</t>
  </si>
  <si>
    <t>Les Anses-d'Arlet</t>
  </si>
  <si>
    <t>Le Diamant</t>
  </si>
  <si>
    <t>Ducos</t>
  </si>
  <si>
    <t>Riviere-Salee</t>
  </si>
  <si>
    <t>Sainte-Luce</t>
  </si>
  <si>
    <t>Saint-Esprit</t>
  </si>
  <si>
    <t>Les Trois-Ilets</t>
  </si>
  <si>
    <t>CAESM</t>
  </si>
  <si>
    <t>Martinique</t>
  </si>
  <si>
    <t>Total</t>
  </si>
  <si>
    <t>%</t>
  </si>
  <si>
    <t>de 1990 à 1999</t>
  </si>
  <si>
    <t>2000 et après</t>
  </si>
  <si>
    <t>L' Ajoupa-Bouillon</t>
  </si>
  <si>
    <t>Le François</t>
  </si>
  <si>
    <t>Grand'Rivière</t>
  </si>
  <si>
    <t>Le Prêcheur</t>
  </si>
  <si>
    <t>Rivière Pilote</t>
  </si>
  <si>
    <t>Rivière-Salée</t>
  </si>
  <si>
    <t>Les Trois-Îlets</t>
  </si>
  <si>
    <t>Part LS</t>
  </si>
  <si>
    <t>1 pièce</t>
  </si>
  <si>
    <t>2 pièces</t>
  </si>
  <si>
    <t>3 pièces</t>
  </si>
  <si>
    <t>4 pièces</t>
  </si>
  <si>
    <t>La Trinite</t>
  </si>
  <si>
    <t>Cap Nord</t>
  </si>
  <si>
    <t>Nb de vac</t>
  </si>
  <si>
    <t>Nb emm</t>
  </si>
  <si>
    <t>Évolution du nombre de logements sociaux par EPCI</t>
  </si>
  <si>
    <t>CAP Nord Martinique</t>
  </si>
  <si>
    <t>% sur total</t>
  </si>
  <si>
    <t>CAP Nord</t>
  </si>
  <si>
    <t>5 ans ou moins</t>
  </si>
  <si>
    <t>Entre 5 et 10 ans</t>
  </si>
  <si>
    <t>Entre 10 et 20 ans</t>
  </si>
  <si>
    <t>Entre 20 et 40 ans</t>
  </si>
  <si>
    <t>Entre 40 et 60 ans</t>
  </si>
  <si>
    <t>plus de 60 ans</t>
  </si>
  <si>
    <t>Champ : parc locatif social</t>
  </si>
  <si>
    <t>MES</t>
  </si>
  <si>
    <t>Nb logements vacants</t>
  </si>
  <si>
    <t>Nb logements de 1 pièce au 1/1/N</t>
  </si>
  <si>
    <t>1.Avant 1950</t>
  </si>
  <si>
    <t>2.Entre 1950 et 1969</t>
  </si>
  <si>
    <t>3.entre 1970 et 1989</t>
  </si>
  <si>
    <t>4.Entre 1990 et 1999</t>
  </si>
  <si>
    <t>5.Entre 2000 et 2009</t>
  </si>
  <si>
    <t>6.Depuis 2010</t>
  </si>
  <si>
    <t>loyer par m² de surf habitable</t>
  </si>
  <si>
    <t xml:space="preserve"> ≥ à 7,5€</t>
  </si>
  <si>
    <t xml:space="preserve"> entre 6,5 et 7,5€</t>
  </si>
  <si>
    <t xml:space="preserve"> entre 5,5 et 6,5€</t>
  </si>
  <si>
    <t xml:space="preserve"> entre 4,5 et 5,5€</t>
  </si>
  <si>
    <t>financement</t>
  </si>
  <si>
    <t xml:space="preserve">Nb logements collectifs </t>
  </si>
  <si>
    <t xml:space="preserve">Nb logements individuels </t>
  </si>
  <si>
    <t xml:space="preserve">autre financement à partir de 1983 </t>
  </si>
  <si>
    <t xml:space="preserve">financement antérieur à 1983 </t>
  </si>
  <si>
    <t xml:space="preserve"> LLTS </t>
  </si>
  <si>
    <t xml:space="preserve"> LLS</t>
  </si>
  <si>
    <t xml:space="preserve"> PLS </t>
  </si>
  <si>
    <t>Evolution</t>
  </si>
  <si>
    <t>Densité pour 1000 habitants</t>
  </si>
  <si>
    <t>Avant 1969</t>
  </si>
  <si>
    <t>Entre 2000 et 2009</t>
  </si>
  <si>
    <t>Depuis 2010</t>
  </si>
  <si>
    <t>Entre 1970 et 1989</t>
  </si>
  <si>
    <t>Entre 1990 et 1999</t>
  </si>
  <si>
    <t>16 = PLI</t>
  </si>
  <si>
    <t>49 = Autre financement à partir de 1977 (1983 dans les DOM)</t>
  </si>
  <si>
    <t>51 = PLR/PSR</t>
  </si>
  <si>
    <t>52 = HLM/O</t>
  </si>
  <si>
    <t>99 = Autre financement avant 1977 (1983 dans les DOM)</t>
  </si>
  <si>
    <t>Financements détaillés</t>
  </si>
  <si>
    <t>Tx mobilité</t>
  </si>
  <si>
    <t>Loyer moyen</t>
  </si>
  <si>
    <t>Montant total loyers</t>
  </si>
  <si>
    <t>Surf totale habitable logements loués</t>
  </si>
  <si>
    <t>Nombre de logements sociaux au 1/1/</t>
  </si>
  <si>
    <t xml:space="preserve"> </t>
  </si>
  <si>
    <t>av_1990_nb</t>
  </si>
  <si>
    <t>av_1990_pc</t>
  </si>
  <si>
    <t>1990_1999_nb</t>
  </si>
  <si>
    <t>1990_1999_pc</t>
  </si>
  <si>
    <t>2000_nb</t>
  </si>
  <si>
    <t>2000_pc</t>
  </si>
  <si>
    <t xml:space="preserve">Mises en service au 1er janvier </t>
  </si>
  <si>
    <t>Loyer moyen, parc complet</t>
  </si>
  <si>
    <t xml:space="preserve">Nombre de logements sociaux </t>
  </si>
  <si>
    <t>RP 2015</t>
  </si>
  <si>
    <t xml:space="preserve">Parc locatif des bailleurs sociaux </t>
  </si>
  <si>
    <t xml:space="preserve">Nb logements étudiants </t>
  </si>
  <si>
    <t xml:space="preserve"> &lt; à 4,5€</t>
  </si>
  <si>
    <t>hors MES</t>
  </si>
  <si>
    <t xml:space="preserve">évol </t>
  </si>
  <si>
    <t>Evolution 18-19 en %</t>
  </si>
  <si>
    <t>Pop2017</t>
  </si>
  <si>
    <t>Source : RPLS au 1er janvier 2019</t>
  </si>
  <si>
    <t>5 pièces et +</t>
  </si>
  <si>
    <t>(**)  Mises en service effectuées entre le 1e janvier de l'année N-1 et le 1e janvier de l'année N</t>
  </si>
  <si>
    <t>Rivière Salée</t>
  </si>
  <si>
    <t>parc hors MES</t>
  </si>
  <si>
    <t>Age du parc</t>
  </si>
  <si>
    <t>avant 1990</t>
  </si>
  <si>
    <t>nb</t>
  </si>
  <si>
    <t xml:space="preserve">Taux de vacance </t>
  </si>
  <si>
    <t>1er janvier</t>
  </si>
  <si>
    <t>CAP NORD</t>
  </si>
  <si>
    <t>évolution de la vacance par commune sur le parc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</si>
</sst>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72" formatCode="d/m/yyyy"/>
  </numFmts>
  <fonts count="25" x14ac:knownFonts="1">
    <font>
      <sz val="10"/>
      <name val="Arial"/>
    </font>
    <font>
      <sz val="10"/>
      <name val="Arial"/>
      <family val="2"/>
    </font>
    <font>
      <sz val="8"/>
      <name val="Arial"/>
      <family val="2"/>
    </font>
    <font>
      <b/>
      <sz val="10"/>
      <name val="MS Sans Serif"/>
      <family val="2"/>
    </font>
    <font>
      <sz val="10"/>
      <name val="MS Sans Serif"/>
      <family val="2"/>
    </font>
    <font>
      <b/>
      <sz val="8"/>
      <name val="Arial"/>
      <family val="2"/>
    </font>
    <font>
      <sz val="10"/>
      <name val="Liberation Sans Narrow"/>
      <family val="2"/>
    </font>
    <font>
      <sz val="9"/>
      <name val="Arial"/>
      <family val="2"/>
    </font>
    <font>
      <b/>
      <sz val="10"/>
      <name val="Liberation Sans Narrow"/>
      <family val="2"/>
    </font>
    <font>
      <sz val="10"/>
      <color rgb="FF000000"/>
      <name val="Liberation Sans Narrow"/>
      <family val="2"/>
    </font>
    <font>
      <sz val="10"/>
      <name val="Mangal"/>
      <family val="2"/>
    </font>
    <font>
      <sz val="9"/>
      <name val="Calibri"/>
      <family val="2"/>
      <scheme val="minor"/>
    </font>
    <font>
      <sz val="10"/>
      <name val="Calibri"/>
      <family val="2"/>
      <scheme val="minor"/>
    </font>
    <font>
      <b/>
      <sz val="9"/>
      <name val="Calibri"/>
      <family val="2"/>
      <scheme val="minor"/>
    </font>
    <font>
      <sz val="9"/>
      <color rgb="FF000000"/>
      <name val="Calibri"/>
      <family val="2"/>
      <scheme val="minor"/>
    </font>
    <font>
      <b/>
      <sz val="9"/>
      <name val="Arial"/>
      <family val="2"/>
    </font>
    <font>
      <sz val="10"/>
      <color theme="1"/>
      <name val="Calibri"/>
      <family val="2"/>
      <scheme val="minor"/>
    </font>
    <font>
      <sz val="10"/>
      <name val="Liberation Sans"/>
      <family val="2"/>
    </font>
    <font>
      <sz val="9"/>
      <color rgb="FFFF0000"/>
      <name val="Arial"/>
      <family val="2"/>
    </font>
    <font>
      <i/>
      <sz val="9"/>
      <color rgb="FFFF0000"/>
      <name val="Arial"/>
      <family val="2"/>
    </font>
    <font>
      <sz val="8"/>
      <color rgb="FFFF0000"/>
      <name val="Arial"/>
      <family val="2"/>
    </font>
    <font>
      <i/>
      <sz val="8"/>
      <color rgb="FFFF0000"/>
      <name val="Arial"/>
      <family val="2"/>
    </font>
    <font>
      <b/>
      <sz val="9"/>
      <color rgb="FFFF0000"/>
      <name val="Arial"/>
      <family val="2"/>
    </font>
    <font>
      <b/>
      <i/>
      <sz val="9"/>
      <color rgb="FFFF0000"/>
      <name val="Arial"/>
      <family val="2"/>
    </font>
    <font>
      <b/>
      <sz val="10"/>
      <name val="Arial"/>
      <family val="2"/>
    </font>
  </fonts>
  <fills count="11">
    <fill>
      <patternFill patternType="none"/>
    </fill>
    <fill>
      <patternFill patternType="gray125"/>
    </fill>
    <fill>
      <patternFill patternType="solid">
        <fgColor indexed="9"/>
        <bgColor indexed="27"/>
      </patternFill>
    </fill>
    <fill>
      <patternFill patternType="solid">
        <fgColor rgb="FFCCCCFF"/>
        <bgColor indexed="64"/>
      </patternFill>
    </fill>
    <fill>
      <patternFill patternType="solid">
        <fgColor rgb="FFE6E6FF"/>
        <bgColor rgb="FFCFE7F5"/>
      </patternFill>
    </fill>
    <fill>
      <patternFill patternType="solid">
        <fgColor rgb="FFFFD320"/>
        <bgColor rgb="FFFFFF00"/>
      </patternFill>
    </fill>
    <fill>
      <patternFill patternType="solid">
        <fgColor rgb="FFFFFFCC"/>
        <bgColor rgb="FFFFFF99"/>
      </patternFill>
    </fill>
    <fill>
      <patternFill patternType="solid">
        <fgColor rgb="FFFF9F11"/>
        <bgColor indexed="64"/>
      </patternFill>
    </fill>
    <fill>
      <patternFill patternType="solid">
        <fgColor rgb="FFCCFFFF"/>
        <bgColor indexed="64"/>
      </patternFill>
    </fill>
    <fill>
      <patternFill patternType="solid">
        <fgColor rgb="FFFFCC66"/>
        <bgColor indexed="64"/>
      </patternFill>
    </fill>
    <fill>
      <patternFill patternType="solid">
        <fgColor rgb="FFCECECE"/>
        <bgColor indexed="64"/>
      </patternFill>
    </fill>
  </fills>
  <borders count="38">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8"/>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diagonal/>
    </border>
    <border>
      <left/>
      <right/>
      <top/>
      <bottom style="medium">
        <color rgb="FF000000"/>
      </bottom>
      <diagonal/>
    </border>
    <border>
      <left/>
      <right style="thin">
        <color indexed="64"/>
      </right>
      <top style="hair">
        <color auto="1"/>
      </top>
      <bottom style="hair">
        <color auto="1"/>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top style="hair">
        <color auto="1"/>
      </top>
      <bottom style="hair">
        <color auto="1"/>
      </bottom>
      <diagonal/>
    </border>
    <border>
      <left/>
      <right/>
      <top style="hair">
        <color auto="1"/>
      </top>
      <bottom style="thin">
        <color indexed="64"/>
      </bottom>
      <diagonal/>
    </border>
  </borders>
  <cellStyleXfs count="1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1" fillId="0" borderId="0"/>
    <xf numFmtId="0" fontId="4" fillId="0" borderId="0" applyBorder="0" applyAlignment="0" applyProtection="0"/>
    <xf numFmtId="0" fontId="10" fillId="0" borderId="0" applyBorder="0" applyAlignment="0" applyProtection="0"/>
    <xf numFmtId="0" fontId="16" fillId="0" borderId="0"/>
    <xf numFmtId="9" fontId="16" fillId="0" borderId="0" applyFont="0" applyFill="0" applyBorder="0" applyAlignment="0" applyProtection="0"/>
    <xf numFmtId="0" fontId="3" fillId="0" borderId="0" applyBorder="0" applyAlignment="0" applyProtection="0"/>
    <xf numFmtId="0" fontId="1" fillId="0" borderId="0"/>
  </cellStyleXfs>
  <cellXfs count="151">
    <xf numFmtId="0" fontId="0" fillId="0" borderId="0" xfId="0"/>
    <xf numFmtId="9" fontId="0" fillId="0" borderId="0" xfId="1" applyFont="1" applyAlignment="1">
      <alignment horizontal="center"/>
    </xf>
    <xf numFmtId="0" fontId="0" fillId="0" borderId="0" xfId="0" applyAlignment="1">
      <alignment horizontal="center" vertical="center"/>
    </xf>
    <xf numFmtId="0" fontId="1" fillId="0" borderId="0" xfId="0" applyFont="1"/>
    <xf numFmtId="0" fontId="1" fillId="0" borderId="0" xfId="0" applyFont="1" applyAlignment="1">
      <alignment horizontal="center"/>
    </xf>
    <xf numFmtId="0" fontId="7" fillId="0" borderId="0" xfId="0" applyFont="1"/>
    <xf numFmtId="3" fontId="11" fillId="2" borderId="12" xfId="3" applyNumberFormat="1" applyFont="1" applyFill="1" applyBorder="1" applyAlignment="1" applyProtection="1">
      <alignment horizontal="centerContinuous" vertical="center" wrapText="1"/>
    </xf>
    <xf numFmtId="0" fontId="12" fillId="0" borderId="0" xfId="8" applyFont="1" applyAlignment="1">
      <alignment vertical="center"/>
    </xf>
    <xf numFmtId="0" fontId="11" fillId="0" borderId="0" xfId="8" applyFont="1" applyAlignment="1">
      <alignment vertical="center"/>
    </xf>
    <xf numFmtId="0" fontId="11" fillId="4" borderId="15" xfId="8" applyNumberFormat="1" applyFont="1" applyFill="1" applyBorder="1" applyAlignment="1">
      <alignment vertical="center"/>
    </xf>
    <xf numFmtId="0" fontId="11" fillId="4" borderId="15" xfId="8" applyFont="1" applyFill="1" applyBorder="1" applyAlignment="1">
      <alignment vertical="center"/>
    </xf>
    <xf numFmtId="3" fontId="11" fillId="0" borderId="15" xfId="10" applyNumberFormat="1" applyFont="1" applyBorder="1" applyAlignment="1">
      <alignment horizontal="center" vertical="center"/>
    </xf>
    <xf numFmtId="3" fontId="14" fillId="0" borderId="15" xfId="8" applyNumberFormat="1" applyFont="1" applyBorder="1" applyAlignment="1">
      <alignment horizontal="center" vertical="center"/>
    </xf>
    <xf numFmtId="3" fontId="11" fillId="0" borderId="19" xfId="10" applyNumberFormat="1" applyFont="1" applyBorder="1" applyAlignment="1">
      <alignment horizontal="center" vertical="center"/>
    </xf>
    <xf numFmtId="3" fontId="11" fillId="0" borderId="21" xfId="10" applyNumberFormat="1" applyFont="1" applyBorder="1" applyAlignment="1">
      <alignment horizontal="center" vertical="center"/>
    </xf>
    <xf numFmtId="3" fontId="11" fillId="6" borderId="15" xfId="10" applyNumberFormat="1" applyFont="1" applyFill="1" applyBorder="1" applyAlignment="1">
      <alignment horizontal="center" vertical="center"/>
    </xf>
    <xf numFmtId="0" fontId="11" fillId="6" borderId="15" xfId="8" applyFont="1" applyFill="1" applyBorder="1" applyAlignment="1">
      <alignment horizontal="center" vertical="center"/>
    </xf>
    <xf numFmtId="3" fontId="11" fillId="6" borderId="15" xfId="8" applyNumberFormat="1" applyFont="1" applyFill="1" applyBorder="1" applyAlignment="1">
      <alignment horizontal="center" vertical="center"/>
    </xf>
    <xf numFmtId="165" fontId="11" fillId="0" borderId="20" xfId="8" applyNumberFormat="1" applyFont="1" applyBorder="1" applyAlignment="1">
      <alignment horizontal="center" vertical="center"/>
    </xf>
    <xf numFmtId="165" fontId="11" fillId="0" borderId="22" xfId="8" applyNumberFormat="1" applyFont="1" applyBorder="1" applyAlignment="1">
      <alignment horizontal="center" vertical="center"/>
    </xf>
    <xf numFmtId="0" fontId="11" fillId="5" borderId="0" xfId="8" applyFont="1" applyFill="1" applyAlignment="1">
      <alignment vertical="center"/>
    </xf>
    <xf numFmtId="3" fontId="13" fillId="7" borderId="23" xfId="10" applyNumberFormat="1" applyFont="1" applyFill="1" applyBorder="1" applyAlignment="1">
      <alignment horizontal="center" vertical="center"/>
    </xf>
    <xf numFmtId="0" fontId="13" fillId="6" borderId="16" xfId="8" applyFont="1" applyFill="1" applyBorder="1" applyAlignment="1">
      <alignment vertical="center"/>
    </xf>
    <xf numFmtId="0" fontId="13" fillId="4" borderId="25" xfId="8" applyFont="1" applyFill="1" applyBorder="1" applyAlignment="1">
      <alignment horizontal="center" vertical="center" wrapText="1"/>
    </xf>
    <xf numFmtId="0" fontId="13" fillId="4" borderId="26" xfId="8" applyFont="1" applyFill="1" applyBorder="1" applyAlignment="1">
      <alignment horizontal="center" vertical="center" wrapText="1"/>
    </xf>
    <xf numFmtId="0" fontId="13" fillId="6" borderId="17" xfId="8" applyFont="1" applyFill="1" applyBorder="1" applyAlignment="1">
      <alignment vertical="center"/>
    </xf>
    <xf numFmtId="0" fontId="15" fillId="0" borderId="0" xfId="0" applyFont="1"/>
    <xf numFmtId="3" fontId="7" fillId="0" borderId="8" xfId="0" applyNumberFormat="1" applyFont="1" applyBorder="1" applyAlignment="1">
      <alignment horizontal="center"/>
    </xf>
    <xf numFmtId="3" fontId="7" fillId="0" borderId="1" xfId="0" applyNumberFormat="1" applyFont="1" applyBorder="1" applyAlignment="1">
      <alignment horizontal="center"/>
    </xf>
    <xf numFmtId="3" fontId="15" fillId="0" borderId="3" xfId="0" applyNumberFormat="1" applyFont="1" applyBorder="1" applyAlignment="1">
      <alignment horizontal="center"/>
    </xf>
    <xf numFmtId="3" fontId="15" fillId="0" borderId="5" xfId="0" applyNumberFormat="1" applyFont="1" applyBorder="1" applyAlignment="1">
      <alignment horizontal="center"/>
    </xf>
    <xf numFmtId="9" fontId="7" fillId="0" borderId="0" xfId="1" applyFont="1"/>
    <xf numFmtId="3" fontId="7" fillId="0" borderId="13" xfId="0" applyNumberFormat="1" applyFont="1" applyBorder="1" applyAlignment="1">
      <alignment horizontal="center"/>
    </xf>
    <xf numFmtId="3" fontId="7" fillId="0" borderId="10" xfId="0" applyNumberFormat="1" applyFont="1" applyBorder="1" applyAlignment="1">
      <alignment horizontal="center"/>
    </xf>
    <xf numFmtId="3" fontId="15" fillId="0" borderId="11" xfId="0" applyNumberFormat="1" applyFont="1" applyBorder="1" applyAlignment="1">
      <alignment horizontal="center"/>
    </xf>
    <xf numFmtId="3" fontId="15" fillId="0" borderId="12" xfId="0" applyNumberFormat="1" applyFont="1" applyBorder="1" applyAlignment="1">
      <alignment horizontal="center"/>
    </xf>
    <xf numFmtId="9" fontId="7" fillId="0" borderId="9" xfId="1" applyFont="1" applyBorder="1" applyAlignment="1">
      <alignment horizontal="center"/>
    </xf>
    <xf numFmtId="9" fontId="7" fillId="0" borderId="2" xfId="1" applyFont="1" applyBorder="1" applyAlignment="1">
      <alignment horizontal="center"/>
    </xf>
    <xf numFmtId="9" fontId="15" fillId="0" borderId="4" xfId="1" applyFont="1" applyBorder="1" applyAlignment="1">
      <alignment horizontal="center"/>
    </xf>
    <xf numFmtId="9" fontId="15" fillId="0" borderId="7" xfId="1" applyFont="1" applyBorder="1" applyAlignment="1">
      <alignment horizontal="center"/>
    </xf>
    <xf numFmtId="0" fontId="2" fillId="0" borderId="0" xfId="0" applyFont="1" applyAlignment="1">
      <alignment horizontal="centerContinuous" vertical="center" wrapText="1"/>
    </xf>
    <xf numFmtId="9" fontId="7" fillId="0" borderId="0" xfId="1" applyFont="1" applyAlignment="1">
      <alignment horizontal="centerContinuous" vertical="center" wrapText="1"/>
    </xf>
    <xf numFmtId="3" fontId="7" fillId="0" borderId="0" xfId="0" applyNumberFormat="1" applyFont="1"/>
    <xf numFmtId="165" fontId="7" fillId="0" borderId="0" xfId="1" applyNumberFormat="1" applyFont="1"/>
    <xf numFmtId="165" fontId="7" fillId="0" borderId="9" xfId="1" applyNumberFormat="1" applyFont="1" applyBorder="1" applyAlignment="1">
      <alignment horizontal="center"/>
    </xf>
    <xf numFmtId="165" fontId="7" fillId="0" borderId="2" xfId="1" applyNumberFormat="1" applyFont="1" applyBorder="1" applyAlignment="1">
      <alignment horizontal="center"/>
    </xf>
    <xf numFmtId="165" fontId="15" fillId="0" borderId="4" xfId="1" applyNumberFormat="1" applyFont="1" applyBorder="1" applyAlignment="1">
      <alignment horizontal="center"/>
    </xf>
    <xf numFmtId="165" fontId="15" fillId="0" borderId="7" xfId="1" applyNumberFormat="1" applyFont="1" applyBorder="1" applyAlignment="1">
      <alignment horizontal="center"/>
    </xf>
    <xf numFmtId="0" fontId="7" fillId="0" borderId="0" xfId="0" applyFont="1" applyAlignment="1">
      <alignment horizontal="center" vertical="center"/>
    </xf>
    <xf numFmtId="0" fontId="2" fillId="0" borderId="29" xfId="0" applyFont="1" applyBorder="1" applyAlignment="1">
      <alignment horizontal="centerContinuous" vertical="center" wrapText="1"/>
    </xf>
    <xf numFmtId="9" fontId="7" fillId="0" borderId="30" xfId="1" applyFont="1" applyBorder="1" applyAlignment="1">
      <alignment horizontal="centerContinuous" vertical="center" wrapText="1"/>
    </xf>
    <xf numFmtId="0" fontId="2" fillId="0" borderId="30" xfId="0" applyFont="1" applyBorder="1" applyAlignment="1">
      <alignment horizontal="centerContinuous" vertical="center" wrapText="1"/>
    </xf>
    <xf numFmtId="165" fontId="7" fillId="0" borderId="30" xfId="1" applyNumberFormat="1" applyFont="1" applyBorder="1" applyAlignment="1">
      <alignment horizontal="centerContinuous" vertical="center" wrapText="1"/>
    </xf>
    <xf numFmtId="0" fontId="7" fillId="0" borderId="27" xfId="0" applyFont="1" applyBorder="1"/>
    <xf numFmtId="0" fontId="7" fillId="0" borderId="28" xfId="0" applyFont="1" applyBorder="1" applyAlignment="1">
      <alignment vertical="center" wrapText="1"/>
    </xf>
    <xf numFmtId="0" fontId="15" fillId="0" borderId="28" xfId="0" applyFont="1" applyBorder="1" applyAlignment="1">
      <alignment horizontal="center" vertical="center" wrapText="1"/>
    </xf>
    <xf numFmtId="0" fontId="7" fillId="0" borderId="28" xfId="0" applyFont="1" applyBorder="1" applyAlignment="1">
      <alignment horizontal="center" vertical="center" wrapText="1"/>
    </xf>
    <xf numFmtId="9" fontId="7" fillId="0" borderId="27" xfId="1" applyFont="1" applyBorder="1" applyAlignment="1">
      <alignment horizontal="centerContinuous" vertical="center" wrapText="1"/>
    </xf>
    <xf numFmtId="0" fontId="15" fillId="0" borderId="0" xfId="0" applyFont="1" applyAlignment="1">
      <alignment horizontal="center" vertical="center"/>
    </xf>
    <xf numFmtId="0" fontId="17" fillId="0" borderId="0" xfId="0" applyFont="1" applyAlignment="1">
      <alignment horizontal="left" vertical="center" wrapText="1"/>
    </xf>
    <xf numFmtId="0" fontId="8" fillId="0" borderId="14" xfId="0" applyFont="1" applyBorder="1" applyAlignment="1">
      <alignment horizontal="center" vertical="center" wrapText="1"/>
    </xf>
    <xf numFmtId="9" fontId="15" fillId="0" borderId="0" xfId="1" applyFont="1"/>
    <xf numFmtId="0" fontId="5" fillId="0" borderId="29" xfId="0" applyFont="1" applyBorder="1" applyAlignment="1">
      <alignment horizontal="centerContinuous" vertical="center" wrapText="1"/>
    </xf>
    <xf numFmtId="9" fontId="15" fillId="0" borderId="27" xfId="1" applyFont="1" applyBorder="1" applyAlignment="1">
      <alignment horizontal="centerContinuous" vertical="center" wrapText="1"/>
    </xf>
    <xf numFmtId="3" fontId="15" fillId="0" borderId="13" xfId="0" applyNumberFormat="1" applyFont="1" applyBorder="1" applyAlignment="1">
      <alignment horizontal="center"/>
    </xf>
    <xf numFmtId="9" fontId="15" fillId="0" borderId="9" xfId="1" applyFont="1" applyBorder="1" applyAlignment="1">
      <alignment horizontal="center"/>
    </xf>
    <xf numFmtId="3" fontId="15" fillId="0" borderId="10" xfId="0" applyNumberFormat="1" applyFont="1" applyBorder="1" applyAlignment="1">
      <alignment horizontal="center"/>
    </xf>
    <xf numFmtId="9" fontId="15" fillId="0" borderId="2" xfId="1" applyFont="1" applyBorder="1" applyAlignment="1">
      <alignment horizontal="center"/>
    </xf>
    <xf numFmtId="0" fontId="13" fillId="6" borderId="33" xfId="8" applyFont="1" applyFill="1" applyBorder="1" applyAlignment="1">
      <alignment vertical="center"/>
    </xf>
    <xf numFmtId="172" fontId="0" fillId="0" borderId="0" xfId="0" applyNumberFormat="1"/>
    <xf numFmtId="9" fontId="7" fillId="0" borderId="0" xfId="0" applyNumberFormat="1" applyFont="1"/>
    <xf numFmtId="9" fontId="7" fillId="0" borderId="0" xfId="1" applyFont="1" applyBorder="1" applyAlignment="1">
      <alignment horizontal="centerContinuous" vertical="center" wrapText="1"/>
    </xf>
    <xf numFmtId="9" fontId="7" fillId="0" borderId="0" xfId="1" applyFont="1" applyBorder="1" applyAlignment="1">
      <alignment horizontal="center"/>
    </xf>
    <xf numFmtId="9" fontId="15" fillId="0" borderId="0" xfId="1" applyFont="1" applyBorder="1" applyAlignment="1">
      <alignment horizontal="center"/>
    </xf>
    <xf numFmtId="9" fontId="7" fillId="0" borderId="5" xfId="1" applyFont="1" applyBorder="1" applyAlignment="1">
      <alignment horizontal="centerContinuous" vertical="center" wrapText="1"/>
    </xf>
    <xf numFmtId="2" fontId="7" fillId="0" borderId="34" xfId="1" applyNumberFormat="1" applyFont="1" applyBorder="1" applyAlignment="1">
      <alignment horizontal="center"/>
    </xf>
    <xf numFmtId="2" fontId="7" fillId="0" borderId="1" xfId="1" applyNumberFormat="1" applyFont="1" applyBorder="1" applyAlignment="1">
      <alignment horizontal="center"/>
    </xf>
    <xf numFmtId="2" fontId="15" fillId="0" borderId="3" xfId="1" applyNumberFormat="1" applyFont="1" applyBorder="1" applyAlignment="1">
      <alignment horizontal="center"/>
    </xf>
    <xf numFmtId="2" fontId="15" fillId="0" borderId="5" xfId="1" applyNumberFormat="1" applyFont="1" applyBorder="1" applyAlignment="1">
      <alignment horizontal="center"/>
    </xf>
    <xf numFmtId="0" fontId="12" fillId="0" borderId="0" xfId="8" applyFont="1" applyAlignment="1">
      <alignment horizontal="center" vertical="center"/>
    </xf>
    <xf numFmtId="9" fontId="2" fillId="0" borderId="0" xfId="1" applyFont="1" applyAlignment="1">
      <alignment horizontal="center"/>
    </xf>
    <xf numFmtId="0" fontId="15" fillId="9" borderId="28" xfId="0" applyFont="1" applyFill="1" applyBorder="1" applyAlignment="1">
      <alignment horizontal="center" vertical="center" wrapText="1"/>
    </xf>
    <xf numFmtId="0" fontId="7" fillId="9" borderId="28" xfId="0" applyFont="1" applyFill="1" applyBorder="1" applyAlignment="1">
      <alignment horizontal="center" vertical="center" wrapText="1"/>
    </xf>
    <xf numFmtId="3" fontId="7" fillId="9" borderId="8" xfId="0" applyNumberFormat="1" applyFont="1" applyFill="1" applyBorder="1" applyAlignment="1">
      <alignment horizontal="center"/>
    </xf>
    <xf numFmtId="3" fontId="7" fillId="9" borderId="1" xfId="0" applyNumberFormat="1" applyFont="1" applyFill="1" applyBorder="1" applyAlignment="1">
      <alignment horizontal="center"/>
    </xf>
    <xf numFmtId="3" fontId="15" fillId="9" borderId="3" xfId="0" applyNumberFormat="1" applyFont="1" applyFill="1" applyBorder="1" applyAlignment="1">
      <alignment horizontal="center"/>
    </xf>
    <xf numFmtId="3" fontId="15" fillId="9" borderId="5" xfId="0" applyNumberFormat="1" applyFont="1" applyFill="1" applyBorder="1" applyAlignment="1">
      <alignment horizontal="center"/>
    </xf>
    <xf numFmtId="3" fontId="11" fillId="0" borderId="0" xfId="10" applyNumberFormat="1" applyFont="1" applyBorder="1" applyAlignment="1">
      <alignment horizontal="center" vertical="center"/>
    </xf>
    <xf numFmtId="0" fontId="9" fillId="3" borderId="31" xfId="0" applyFont="1" applyFill="1" applyBorder="1" applyAlignment="1">
      <alignment horizontal="center" vertical="center" wrapText="1"/>
    </xf>
    <xf numFmtId="3" fontId="7" fillId="0" borderId="8" xfId="0" applyNumberFormat="1" applyFont="1" applyFill="1" applyBorder="1" applyAlignment="1">
      <alignment horizontal="center"/>
    </xf>
    <xf numFmtId="3" fontId="7" fillId="0" borderId="1" xfId="0" applyNumberFormat="1" applyFont="1" applyFill="1" applyBorder="1" applyAlignment="1">
      <alignment horizontal="center"/>
    </xf>
    <xf numFmtId="3" fontId="15" fillId="0" borderId="3" xfId="0" applyNumberFormat="1" applyFont="1" applyFill="1" applyBorder="1" applyAlignment="1">
      <alignment horizontal="center"/>
    </xf>
    <xf numFmtId="3" fontId="15" fillId="0" borderId="5" xfId="0" applyNumberFormat="1" applyFont="1" applyFill="1" applyBorder="1" applyAlignment="1">
      <alignment horizontal="center"/>
    </xf>
    <xf numFmtId="0" fontId="6" fillId="0" borderId="0" xfId="0" applyFont="1" applyAlignment="1">
      <alignment horizontal="left" vertical="center"/>
    </xf>
    <xf numFmtId="2" fontId="8" fillId="0" borderId="14" xfId="0" applyNumberFormat="1" applyFont="1" applyBorder="1" applyAlignment="1">
      <alignment horizontal="center" vertical="center" wrapText="1"/>
    </xf>
    <xf numFmtId="9" fontId="7" fillId="0" borderId="6" xfId="1" applyFont="1" applyBorder="1" applyAlignment="1">
      <alignment horizontal="centerContinuous" vertical="center" wrapText="1"/>
    </xf>
    <xf numFmtId="1" fontId="15" fillId="0" borderId="0" xfId="0" applyNumberFormat="1" applyFont="1"/>
    <xf numFmtId="0" fontId="18" fillId="0" borderId="0" xfId="0" applyFont="1"/>
    <xf numFmtId="9" fontId="18" fillId="0" borderId="0" xfId="1" applyFont="1"/>
    <xf numFmtId="0" fontId="19" fillId="0" borderId="0" xfId="0" applyFont="1"/>
    <xf numFmtId="9" fontId="19" fillId="0" borderId="0" xfId="1" applyFont="1"/>
    <xf numFmtId="0" fontId="20" fillId="0" borderId="29" xfId="0" applyFont="1" applyBorder="1" applyAlignment="1">
      <alignment horizontal="centerContinuous" vertical="center" wrapText="1"/>
    </xf>
    <xf numFmtId="9" fontId="18" fillId="0" borderId="27" xfId="1" applyFont="1" applyBorder="1" applyAlignment="1">
      <alignment horizontal="centerContinuous" vertical="center" wrapText="1"/>
    </xf>
    <xf numFmtId="0" fontId="21" fillId="0" borderId="29" xfId="0" applyFont="1" applyBorder="1" applyAlignment="1">
      <alignment horizontal="centerContinuous" vertical="center" wrapText="1"/>
    </xf>
    <xf numFmtId="9" fontId="19" fillId="0" borderId="27" xfId="1" applyFont="1" applyBorder="1" applyAlignment="1">
      <alignment horizontal="centerContinuous" vertical="center" wrapText="1"/>
    </xf>
    <xf numFmtId="3" fontId="18" fillId="0" borderId="13" xfId="0" applyNumberFormat="1" applyFont="1" applyBorder="1" applyAlignment="1">
      <alignment horizontal="center"/>
    </xf>
    <xf numFmtId="9" fontId="18" fillId="0" borderId="9" xfId="1" applyFont="1" applyBorder="1" applyAlignment="1">
      <alignment horizontal="center"/>
    </xf>
    <xf numFmtId="9" fontId="19" fillId="0" borderId="9" xfId="1" applyFont="1" applyBorder="1" applyAlignment="1">
      <alignment horizontal="center"/>
    </xf>
    <xf numFmtId="3" fontId="18" fillId="0" borderId="10" xfId="0" applyNumberFormat="1" applyFont="1" applyBorder="1" applyAlignment="1">
      <alignment horizontal="center"/>
    </xf>
    <xf numFmtId="9" fontId="18" fillId="0" borderId="2" xfId="1" applyFont="1" applyBorder="1" applyAlignment="1">
      <alignment horizontal="center"/>
    </xf>
    <xf numFmtId="9" fontId="19" fillId="0" borderId="2" xfId="1" applyFont="1" applyBorder="1" applyAlignment="1">
      <alignment horizontal="center"/>
    </xf>
    <xf numFmtId="3" fontId="22" fillId="0" borderId="11" xfId="0" applyNumberFormat="1" applyFont="1" applyBorder="1" applyAlignment="1">
      <alignment horizontal="center"/>
    </xf>
    <xf numFmtId="9" fontId="22" fillId="0" borderId="4" xfId="1" applyFont="1" applyBorder="1" applyAlignment="1">
      <alignment horizontal="center"/>
    </xf>
    <xf numFmtId="9" fontId="23" fillId="0" borderId="4" xfId="1" applyFont="1" applyBorder="1" applyAlignment="1">
      <alignment horizontal="center"/>
    </xf>
    <xf numFmtId="3" fontId="22" fillId="0" borderId="12" xfId="0" applyNumberFormat="1" applyFont="1" applyBorder="1" applyAlignment="1">
      <alignment horizontal="center"/>
    </xf>
    <xf numFmtId="9" fontId="22" fillId="0" borderId="7" xfId="1" applyFont="1" applyBorder="1" applyAlignment="1">
      <alignment horizontal="center"/>
    </xf>
    <xf numFmtId="9" fontId="23" fillId="0" borderId="7" xfId="1" applyFont="1" applyBorder="1" applyAlignment="1">
      <alignment horizontal="center"/>
    </xf>
    <xf numFmtId="9" fontId="18" fillId="0" borderId="0" xfId="0" applyNumberFormat="1" applyFont="1"/>
    <xf numFmtId="0" fontId="13" fillId="4" borderId="0" xfId="8" applyFont="1" applyFill="1" applyBorder="1" applyAlignment="1">
      <alignment horizontal="center" vertical="center" wrapText="1"/>
    </xf>
    <xf numFmtId="3" fontId="11" fillId="6" borderId="0" xfId="10" applyNumberFormat="1" applyFont="1" applyFill="1" applyBorder="1" applyAlignment="1">
      <alignment horizontal="center" vertical="center"/>
    </xf>
    <xf numFmtId="3" fontId="11" fillId="6" borderId="0" xfId="8" applyNumberFormat="1" applyFont="1" applyFill="1" applyBorder="1" applyAlignment="1">
      <alignment horizontal="center" vertical="center"/>
    </xf>
    <xf numFmtId="0" fontId="1" fillId="0" borderId="0" xfId="0" applyFont="1" applyAlignment="1">
      <alignment horizontal="center" vertical="center"/>
    </xf>
    <xf numFmtId="9" fontId="0" fillId="0" borderId="0" xfId="1" applyFont="1" applyAlignment="1">
      <alignment horizontal="center" vertical="center"/>
    </xf>
    <xf numFmtId="0" fontId="17" fillId="0" borderId="0" xfId="0" applyFont="1" applyAlignment="1">
      <alignment horizontal="center" vertical="center" wrapText="1"/>
    </xf>
    <xf numFmtId="1" fontId="7" fillId="0" borderId="0" xfId="1" applyNumberFormat="1" applyFont="1"/>
    <xf numFmtId="2" fontId="7" fillId="0" borderId="34" xfId="1" quotePrefix="1" applyNumberFormat="1" applyFont="1" applyBorder="1" applyAlignment="1">
      <alignment horizontal="center"/>
    </xf>
    <xf numFmtId="9" fontId="7" fillId="0" borderId="0" xfId="1" applyFont="1" applyAlignment="1">
      <alignment wrapText="1"/>
    </xf>
    <xf numFmtId="0" fontId="7" fillId="0" borderId="0" xfId="0" applyFont="1" applyAlignment="1">
      <alignment wrapText="1"/>
    </xf>
    <xf numFmtId="0" fontId="24" fillId="0" borderId="0" xfId="0" applyFont="1" applyAlignment="1">
      <alignment horizontal="center" vertical="center" wrapText="1"/>
    </xf>
    <xf numFmtId="0" fontId="0" fillId="0" borderId="0" xfId="0" applyAlignment="1">
      <alignment vertical="center" wrapText="1"/>
    </xf>
    <xf numFmtId="9" fontId="0" fillId="0" borderId="0" xfId="0" applyNumberFormat="1" applyAlignment="1">
      <alignment vertical="center" wrapText="1"/>
    </xf>
    <xf numFmtId="0" fontId="0" fillId="10" borderId="0" xfId="0" applyFill="1" applyAlignment="1">
      <alignment vertical="center" wrapText="1"/>
    </xf>
    <xf numFmtId="9" fontId="0" fillId="10" borderId="0" xfId="0" applyNumberFormat="1" applyFill="1" applyAlignment="1">
      <alignment vertical="center" wrapText="1"/>
    </xf>
    <xf numFmtId="0" fontId="16" fillId="0" borderId="0" xfId="11"/>
    <xf numFmtId="14" fontId="16" fillId="0" borderId="12" xfId="11" applyNumberFormat="1" applyBorder="1" applyAlignment="1">
      <alignment horizontal="centerContinuous"/>
    </xf>
    <xf numFmtId="0" fontId="16" fillId="0" borderId="7" xfId="11" applyBorder="1" applyAlignment="1">
      <alignment horizontal="centerContinuous"/>
    </xf>
    <xf numFmtId="165" fontId="11" fillId="2" borderId="18" xfId="12" applyNumberFormat="1" applyFont="1" applyFill="1" applyBorder="1" applyAlignment="1" applyProtection="1">
      <alignment horizontal="centerContinuous" vertical="center" wrapText="1"/>
    </xf>
    <xf numFmtId="0" fontId="11" fillId="4" borderId="15" xfId="8" applyFont="1" applyFill="1" applyBorder="1" applyAlignment="1">
      <alignment horizontal="center" vertical="center"/>
    </xf>
    <xf numFmtId="3" fontId="13" fillId="0" borderId="23" xfId="10" applyNumberFormat="1" applyFont="1" applyBorder="1" applyAlignment="1">
      <alignment horizontal="center" vertical="center"/>
    </xf>
    <xf numFmtId="165" fontId="13" fillId="0" borderId="24" xfId="8" applyNumberFormat="1" applyFont="1" applyBorder="1" applyAlignment="1">
      <alignment horizontal="center" vertical="center"/>
    </xf>
    <xf numFmtId="1" fontId="16" fillId="0" borderId="0" xfId="11" applyNumberFormat="1" applyAlignment="1">
      <alignment horizontal="center"/>
    </xf>
    <xf numFmtId="3" fontId="16" fillId="0" borderId="0" xfId="11" applyNumberFormat="1"/>
    <xf numFmtId="165" fontId="0" fillId="0" borderId="0" xfId="12" applyNumberFormat="1" applyFont="1" applyAlignment="1">
      <alignment horizontal="center"/>
    </xf>
    <xf numFmtId="165" fontId="16" fillId="0" borderId="0" xfId="11" applyNumberFormat="1"/>
    <xf numFmtId="9" fontId="0" fillId="0" borderId="0" xfId="12" applyFont="1" applyAlignment="1">
      <alignment horizontal="center"/>
    </xf>
    <xf numFmtId="3" fontId="11" fillId="0" borderId="35" xfId="10" applyNumberFormat="1" applyFont="1" applyBorder="1" applyAlignment="1">
      <alignment horizontal="center" vertical="center"/>
    </xf>
    <xf numFmtId="3" fontId="11" fillId="0" borderId="36" xfId="10" applyNumberFormat="1" applyFont="1" applyBorder="1" applyAlignment="1">
      <alignment horizontal="center" vertical="center"/>
    </xf>
    <xf numFmtId="3" fontId="13" fillId="0" borderId="37" xfId="10" applyNumberFormat="1" applyFont="1" applyBorder="1" applyAlignment="1">
      <alignment horizontal="center" vertical="center"/>
    </xf>
    <xf numFmtId="3" fontId="13" fillId="7" borderId="37" xfId="10" applyNumberFormat="1" applyFont="1" applyFill="1" applyBorder="1" applyAlignment="1">
      <alignment horizontal="center" vertical="center"/>
    </xf>
    <xf numFmtId="0" fontId="13" fillId="6" borderId="15" xfId="8" applyFont="1" applyFill="1" applyBorder="1" applyAlignment="1">
      <alignment horizontal="center" vertical="center"/>
    </xf>
    <xf numFmtId="0" fontId="8" fillId="8" borderId="32" xfId="0" applyFont="1" applyFill="1" applyBorder="1" applyAlignment="1">
      <alignment horizontal="center" vertical="center" wrapText="1"/>
    </xf>
  </cellXfs>
  <cellStyles count="15">
    <cellStyle name="Normal" xfId="0" builtinId="0"/>
    <cellStyle name="Normal 2" xfId="8" xr:uid="{00000000-0005-0000-0000-000002000000}"/>
    <cellStyle name="Normal 3" xfId="11" xr:uid="{00000000-0005-0000-0000-000003000000}"/>
    <cellStyle name="Pilote de données - Catégorie" xfId="4" xr:uid="{00000000-0005-0000-0000-000005000000}"/>
    <cellStyle name="Pilote de données - Champ" xfId="3" xr:uid="{00000000-0005-0000-0000-000006000000}"/>
    <cellStyle name="Pilote de données - Coin" xfId="2" xr:uid="{00000000-0005-0000-0000-000007000000}"/>
    <cellStyle name="Pilote de données - Résultat" xfId="6" xr:uid="{00000000-0005-0000-0000-000008000000}"/>
    <cellStyle name="Pilote de données - Titre" xfId="7" xr:uid="{00000000-0005-0000-0000-000009000000}"/>
    <cellStyle name="Pilote de données - Valeur" xfId="5" xr:uid="{00000000-0005-0000-0000-00000A000000}"/>
    <cellStyle name="Pourcentage" xfId="1" builtinId="5"/>
    <cellStyle name="Pourcentage 2" xfId="12" xr:uid="{00000000-0005-0000-0000-00000C000000}"/>
    <cellStyle name="TableStyleLight1" xfId="9" xr:uid="{00000000-0005-0000-0000-00000D000000}"/>
    <cellStyle name="Texte explicatif 2" xfId="10" xr:uid="{00000000-0005-0000-0000-00000E000000}"/>
    <cellStyle name="Texte explicatif 3" xfId="13" xr:uid="{00000000-0005-0000-0000-00000F000000}"/>
    <cellStyle name="Texte explicatif 4" xfId="14" xr:uid="{00000000-0005-0000-0000-000010000000}"/>
  </cellStyles>
  <dxfs count="0"/>
  <tableStyles count="0" defaultTableStyle="TableStyleMedium2" defaultPivotStyle="PivotStyleLight16"/>
  <colors>
    <mruColors>
      <color rgb="FFFFCC66"/>
      <color rgb="FFFFB03B"/>
      <color rgb="FFFF9F11"/>
      <color rgb="FF0091D0"/>
      <color rgb="FFFF0066"/>
      <color rgb="FF6A6156"/>
      <color rgb="FF0087C4"/>
      <color rgb="FFFF9900"/>
      <color rgb="FF00FF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Répartition</a:t>
            </a:r>
            <a:r>
              <a:rPr lang="fr-FR" sz="1200" baseline="0"/>
              <a:t> du parc social</a:t>
            </a:r>
            <a:endParaRPr lang="fr-FR" sz="1200"/>
          </a:p>
        </c:rich>
      </c:tx>
      <c:overlay val="1"/>
    </c:title>
    <c:autoTitleDeleted val="0"/>
    <c:plotArea>
      <c:layout>
        <c:manualLayout>
          <c:layoutTarget val="inner"/>
          <c:xMode val="edge"/>
          <c:yMode val="edge"/>
          <c:x val="0.10593285214348207"/>
          <c:y val="0.13473388743073783"/>
          <c:w val="0.7135262467191601"/>
          <c:h val="0.74928623505395164"/>
        </c:manualLayout>
      </c:layout>
      <c:barChart>
        <c:barDir val="col"/>
        <c:grouping val="percentStacked"/>
        <c:varyColors val="0"/>
        <c:ser>
          <c:idx val="0"/>
          <c:order val="0"/>
          <c:tx>
            <c:strRef>
              <c:f>'evol nb'!$K$7</c:f>
              <c:strCache>
                <c:ptCount val="1"/>
                <c:pt idx="0">
                  <c:v>CACEM</c:v>
                </c:pt>
              </c:strCache>
            </c:strRef>
          </c:tx>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'evol nb'!$L$6:$S$6</c:f>
              <c:numCache>
                <c:formatCode>General</c:formatCode>
                <c:ptCount val="8"/>
                <c:pt idx="0">
                  <c:v>2012</c:v>
                </c:pt>
                <c:pt idx="1">
                  <c:v>2013</c:v>
                </c:pt>
                <c:pt idx="2">
                  <c:v>2014</c:v>
                </c:pt>
                <c:pt idx="3">
                  <c:v>2015</c:v>
                </c:pt>
                <c:pt idx="4">
                  <c:v>2016</c:v>
                </c:pt>
                <c:pt idx="5">
                  <c:v>2017</c:v>
                </c:pt>
                <c:pt idx="6">
                  <c:v>2018</c:v>
                </c:pt>
                <c:pt idx="7">
                  <c:v>2019</c:v>
                </c:pt>
              </c:numCache>
            </c:numRef>
          </c:cat>
          <c:val>
            <c:numRef>
              <c:f>'evol nb'!$L$7:$S$7</c:f>
              <c:numCache>
                <c:formatCode>0%</c:formatCode>
                <c:ptCount val="8"/>
                <c:pt idx="0">
                  <c:v>0.55115347815301752</c:v>
                </c:pt>
                <c:pt idx="1">
                  <c:v>0.5442879062630771</c:v>
                </c:pt>
                <c:pt idx="2">
                  <c:v>0.53792310553545464</c:v>
                </c:pt>
                <c:pt idx="3">
                  <c:v>0.53799068529607452</c:v>
                </c:pt>
                <c:pt idx="4">
                  <c:v>0.54078226773388638</c:v>
                </c:pt>
                <c:pt idx="5">
                  <c:v>0.53432066157280755</c:v>
                </c:pt>
                <c:pt idx="6">
                  <c:v>0.54329454990814452</c:v>
                </c:pt>
                <c:pt idx="7">
                  <c:v>0.54349659618049284</c:v>
                </c:pt>
              </c:numCache>
            </c:numRef>
          </c:val>
          <c:extLst>
            <c:ext xmlns:c16="http://schemas.microsoft.com/office/drawing/2014/chart" uri="{C3380CC4-5D6E-409C-BE32-E72D297353CC}">
              <c16:uniqueId val="{00000000-5FD2-4B5C-A31A-91BF14AFA8B7}"/>
            </c:ext>
          </c:extLst>
        </c:ser>
        <c:ser>
          <c:idx val="1"/>
          <c:order val="1"/>
          <c:tx>
            <c:strRef>
              <c:f>'evol nb'!$K$8</c:f>
              <c:strCache>
                <c:ptCount val="1"/>
                <c:pt idx="0">
                  <c:v>CAESM</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'evol nb'!$L$6:$S$6</c:f>
              <c:numCache>
                <c:formatCode>General</c:formatCode>
                <c:ptCount val="8"/>
                <c:pt idx="0">
                  <c:v>2012</c:v>
                </c:pt>
                <c:pt idx="1">
                  <c:v>2013</c:v>
                </c:pt>
                <c:pt idx="2">
                  <c:v>2014</c:v>
                </c:pt>
                <c:pt idx="3">
                  <c:v>2015</c:v>
                </c:pt>
                <c:pt idx="4">
                  <c:v>2016</c:v>
                </c:pt>
                <c:pt idx="5">
                  <c:v>2017</c:v>
                </c:pt>
                <c:pt idx="6">
                  <c:v>2018</c:v>
                </c:pt>
                <c:pt idx="7">
                  <c:v>2019</c:v>
                </c:pt>
              </c:numCache>
            </c:numRef>
          </c:cat>
          <c:val>
            <c:numRef>
              <c:f>'evol nb'!$L$8:$S$8</c:f>
              <c:numCache>
                <c:formatCode>0%</c:formatCode>
                <c:ptCount val="8"/>
                <c:pt idx="0">
                  <c:v>0.25521811545412665</c:v>
                </c:pt>
                <c:pt idx="1">
                  <c:v>0.25791602733993585</c:v>
                </c:pt>
                <c:pt idx="2">
                  <c:v>0.2574983938051601</c:v>
                </c:pt>
                <c:pt idx="3">
                  <c:v>0.25562208915502327</c:v>
                </c:pt>
                <c:pt idx="4">
                  <c:v>0.25337826890048282</c:v>
                </c:pt>
                <c:pt idx="5">
                  <c:v>0.24742948778417131</c:v>
                </c:pt>
                <c:pt idx="6">
                  <c:v>0.24317207593386406</c:v>
                </c:pt>
                <c:pt idx="7">
                  <c:v>0.2429061991686246</c:v>
                </c:pt>
              </c:numCache>
            </c:numRef>
          </c:val>
          <c:extLst>
            <c:ext xmlns:c16="http://schemas.microsoft.com/office/drawing/2014/chart" uri="{C3380CC4-5D6E-409C-BE32-E72D297353CC}">
              <c16:uniqueId val="{00000001-5FD2-4B5C-A31A-91BF14AFA8B7}"/>
            </c:ext>
          </c:extLst>
        </c:ser>
        <c:ser>
          <c:idx val="2"/>
          <c:order val="2"/>
          <c:tx>
            <c:strRef>
              <c:f>'evol nb'!$K$9</c:f>
              <c:strCache>
                <c:ptCount val="1"/>
                <c:pt idx="0">
                  <c:v>CAP Nord</c:v>
                </c:pt>
              </c:strCache>
            </c:strRef>
          </c:tx>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'evol nb'!$L$6:$S$6</c:f>
              <c:numCache>
                <c:formatCode>General</c:formatCode>
                <c:ptCount val="8"/>
                <c:pt idx="0">
                  <c:v>2012</c:v>
                </c:pt>
                <c:pt idx="1">
                  <c:v>2013</c:v>
                </c:pt>
                <c:pt idx="2">
                  <c:v>2014</c:v>
                </c:pt>
                <c:pt idx="3">
                  <c:v>2015</c:v>
                </c:pt>
                <c:pt idx="4">
                  <c:v>2016</c:v>
                </c:pt>
                <c:pt idx="5">
                  <c:v>2017</c:v>
                </c:pt>
                <c:pt idx="6">
                  <c:v>2018</c:v>
                </c:pt>
                <c:pt idx="7">
                  <c:v>2019</c:v>
                </c:pt>
              </c:numCache>
            </c:numRef>
          </c:cat>
          <c:val>
            <c:numRef>
              <c:f>'evol nb'!$L$9:$S$9</c:f>
              <c:numCache>
                <c:formatCode>0%</c:formatCode>
                <c:ptCount val="8"/>
                <c:pt idx="0">
                  <c:v>0.19362840639285589</c:v>
                </c:pt>
                <c:pt idx="1">
                  <c:v>0.19779606639698702</c:v>
                </c:pt>
                <c:pt idx="2">
                  <c:v>0.20457850065938524</c:v>
                </c:pt>
                <c:pt idx="3">
                  <c:v>0.20638722554890221</c:v>
                </c:pt>
                <c:pt idx="4">
                  <c:v>0.20583946336563078</c:v>
                </c:pt>
                <c:pt idx="5">
                  <c:v>0.2182498506430211</c:v>
                </c:pt>
                <c:pt idx="6">
                  <c:v>0.21353337415799142</c:v>
                </c:pt>
                <c:pt idx="7">
                  <c:v>0.21359720465088258</c:v>
                </c:pt>
              </c:numCache>
            </c:numRef>
          </c:val>
          <c:extLst>
            <c:ext xmlns:c16="http://schemas.microsoft.com/office/drawing/2014/chart" uri="{C3380CC4-5D6E-409C-BE32-E72D297353CC}">
              <c16:uniqueId val="{00000002-5FD2-4B5C-A31A-91BF14AFA8B7}"/>
            </c:ext>
          </c:extLst>
        </c:ser>
        <c:dLbls>
          <c:showLegendKey val="0"/>
          <c:showVal val="0"/>
          <c:showCatName val="0"/>
          <c:showSerName val="0"/>
          <c:showPercent val="0"/>
          <c:showBubbleSize val="0"/>
        </c:dLbls>
        <c:gapWidth val="50"/>
        <c:overlap val="100"/>
        <c:axId val="145635968"/>
        <c:axId val="145637760"/>
      </c:barChart>
      <c:catAx>
        <c:axId val="145635968"/>
        <c:scaling>
          <c:orientation val="minMax"/>
        </c:scaling>
        <c:delete val="0"/>
        <c:axPos val="b"/>
        <c:numFmt formatCode="General" sourceLinked="1"/>
        <c:majorTickMark val="out"/>
        <c:minorTickMark val="none"/>
        <c:tickLblPos val="nextTo"/>
        <c:crossAx val="145637760"/>
        <c:crosses val="autoZero"/>
        <c:auto val="1"/>
        <c:lblAlgn val="ctr"/>
        <c:lblOffset val="100"/>
        <c:noMultiLvlLbl val="0"/>
      </c:catAx>
      <c:valAx>
        <c:axId val="145637760"/>
        <c:scaling>
          <c:orientation val="minMax"/>
        </c:scaling>
        <c:delete val="0"/>
        <c:axPos val="l"/>
        <c:majorGridlines/>
        <c:numFmt formatCode="0%" sourceLinked="1"/>
        <c:majorTickMark val="out"/>
        <c:minorTickMark val="none"/>
        <c:tickLblPos val="nextTo"/>
        <c:crossAx val="145635968"/>
        <c:crosses val="autoZero"/>
        <c:crossBetween val="between"/>
      </c:valAx>
    </c:plotArea>
    <c:legend>
      <c:legendPos val="r"/>
      <c:layout>
        <c:manualLayout>
          <c:xMode val="edge"/>
          <c:yMode val="edge"/>
          <c:x val="0.82779243219597554"/>
          <c:y val="0.13831291921843106"/>
          <c:w val="0.15554090113735783"/>
          <c:h val="0.6215219451735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Evolution du nombre de logements vacants</a:t>
            </a:r>
          </a:p>
        </c:rich>
      </c:tx>
      <c:overlay val="1"/>
    </c:title>
    <c:autoTitleDeleted val="0"/>
    <c:plotArea>
      <c:layout>
        <c:manualLayout>
          <c:layoutTarget val="inner"/>
          <c:xMode val="edge"/>
          <c:yMode val="edge"/>
          <c:x val="9.140361879543818E-2"/>
          <c:y val="0.18544828955204129"/>
          <c:w val="0.68574942512716885"/>
          <c:h val="0.6742063124462383"/>
        </c:manualLayout>
      </c:layout>
      <c:lineChart>
        <c:grouping val="standard"/>
        <c:varyColors val="0"/>
        <c:ser>
          <c:idx val="0"/>
          <c:order val="0"/>
          <c:tx>
            <c:strRef>
              <c:f>'évol vac'!$C$51</c:f>
              <c:strCache>
                <c:ptCount val="1"/>
                <c:pt idx="0">
                  <c:v>CACEM</c:v>
                </c:pt>
              </c:strCache>
            </c:strRef>
          </c:tx>
          <c:marker>
            <c:symbol val="none"/>
          </c:marker>
          <c:dLbls>
            <c:dLbl>
              <c:idx val="0"/>
              <c:layout>
                <c:manualLayout>
                  <c:x val="-7.9955868348314862E-2"/>
                  <c:y val="-1.1778821764926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C3-4906-80A5-C2E647434A90}"/>
                </c:ext>
              </c:extLst>
            </c:dLbl>
            <c:dLbl>
              <c:idx val="5"/>
              <c:layout>
                <c:manualLayout>
                  <c:x val="-2.3908670708196873E-2"/>
                  <c:y val="-3.41877853503605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C3-4906-80A5-C2E647434A90}"/>
                </c:ext>
              </c:extLst>
            </c:dLbl>
            <c:spPr>
              <a:noFill/>
              <a:ln>
                <a:noFill/>
              </a:ln>
              <a:effectLst/>
            </c:spPr>
            <c:txPr>
              <a:bodyPr/>
              <a:lstStyle/>
              <a:p>
                <a:pPr>
                  <a:defRPr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'évol vac'!$D$50:$K$50</c:f>
              <c:numCache>
                <c:formatCode>General</c:formatCode>
                <c:ptCount val="8"/>
                <c:pt idx="0">
                  <c:v>2012</c:v>
                </c:pt>
                <c:pt idx="1">
                  <c:v>2013</c:v>
                </c:pt>
                <c:pt idx="2">
                  <c:v>2014</c:v>
                </c:pt>
                <c:pt idx="3">
                  <c:v>2015</c:v>
                </c:pt>
                <c:pt idx="4">
                  <c:v>2016</c:v>
                </c:pt>
                <c:pt idx="5">
                  <c:v>2017</c:v>
                </c:pt>
                <c:pt idx="6">
                  <c:v>2018</c:v>
                </c:pt>
                <c:pt idx="7">
                  <c:v>2019</c:v>
                </c:pt>
              </c:numCache>
            </c:numRef>
          </c:cat>
          <c:val>
            <c:numRef>
              <c:f>'évol vac'!$D$51:$K$51</c:f>
              <c:numCache>
                <c:formatCode>0</c:formatCode>
                <c:ptCount val="8"/>
                <c:pt idx="0">
                  <c:v>272</c:v>
                </c:pt>
                <c:pt idx="1">
                  <c:v>334.01120000000003</c:v>
                </c:pt>
                <c:pt idx="2">
                  <c:v>534</c:v>
                </c:pt>
                <c:pt idx="3">
                  <c:v>612</c:v>
                </c:pt>
                <c:pt idx="4" formatCode="#,##0">
                  <c:v>641</c:v>
                </c:pt>
                <c:pt idx="5" formatCode="#,##0">
                  <c:v>337</c:v>
                </c:pt>
                <c:pt idx="6" formatCode="#,##0">
                  <c:v>571</c:v>
                </c:pt>
                <c:pt idx="7" formatCode="#,##0">
                  <c:v>939</c:v>
                </c:pt>
              </c:numCache>
            </c:numRef>
          </c:val>
          <c:smooth val="0"/>
          <c:extLst>
            <c:ext xmlns:c16="http://schemas.microsoft.com/office/drawing/2014/chart" uri="{C3380CC4-5D6E-409C-BE32-E72D297353CC}">
              <c16:uniqueId val="{00000002-B8C3-4906-80A5-C2E647434A90}"/>
            </c:ext>
          </c:extLst>
        </c:ser>
        <c:ser>
          <c:idx val="1"/>
          <c:order val="1"/>
          <c:tx>
            <c:strRef>
              <c:f>'évol vac'!$C$52</c:f>
              <c:strCache>
                <c:ptCount val="1"/>
                <c:pt idx="0">
                  <c:v>CAESM</c:v>
                </c:pt>
              </c:strCache>
            </c:strRef>
          </c:tx>
          <c:marker>
            <c:symbol val="none"/>
          </c:marker>
          <c:dLbls>
            <c:dLbl>
              <c:idx val="0"/>
              <c:layout>
                <c:manualLayout>
                  <c:x val="-8.2905720855689494E-2"/>
                  <c:y val="2.2983303557643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C3-4906-80A5-C2E647434A90}"/>
                </c:ext>
              </c:extLst>
            </c:dLbl>
            <c:dLbl>
              <c:idx val="2"/>
              <c:layout>
                <c:manualLayout>
                  <c:x val="-4.7507490767193926E-2"/>
                  <c:y val="5.6596748935794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C3-4906-80A5-C2E647434A90}"/>
                </c:ext>
              </c:extLst>
            </c:dLbl>
            <c:dLbl>
              <c:idx val="3"/>
              <c:layout>
                <c:manualLayout>
                  <c:x val="-2.9808375722946135E-2"/>
                  <c:y val="-5.5448510112706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C3-4906-80A5-C2E647434A90}"/>
                </c:ext>
              </c:extLst>
            </c:dLbl>
            <c:dLbl>
              <c:idx val="4"/>
              <c:layout>
                <c:manualLayout>
                  <c:x val="-5.0457343274568557E-2"/>
                  <c:y val="-4.9845828095017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C3-4906-80A5-C2E647434A90}"/>
                </c:ext>
              </c:extLst>
            </c:dLbl>
            <c:dLbl>
              <c:idx val="5"/>
              <c:layout>
                <c:manualLayout>
                  <c:x val="-2.9808375722946135E-2"/>
                  <c:y val="4.53922671430777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C3-4906-80A5-C2E647434A90}"/>
                </c:ext>
              </c:extLst>
            </c:dLbl>
            <c:dLbl>
              <c:idx val="6"/>
              <c:layout>
                <c:manualLayout>
                  <c:x val="-4.750749076719403E-2"/>
                  <c:y val="-4.9845828095017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8C3-4906-80A5-C2E647434A90}"/>
                </c:ext>
              </c:extLst>
            </c:dLbl>
            <c:dLbl>
              <c:idx val="7"/>
              <c:layout>
                <c:manualLayout>
                  <c:x val="-4.7507490767193926E-2"/>
                  <c:y val="-4.9845828095017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8C3-4906-80A5-C2E647434A90}"/>
                </c:ext>
              </c:extLst>
            </c:dLbl>
            <c:spPr>
              <a:noFill/>
              <a:ln>
                <a:noFill/>
              </a:ln>
              <a:effectLst/>
            </c:spPr>
            <c:txPr>
              <a:bodyPr/>
              <a:lstStyle/>
              <a:p>
                <a:pPr>
                  <a:defRPr>
                    <a:solidFill>
                      <a:srgbClr val="C4884C"/>
                    </a:solidFill>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'évol vac'!$D$50:$K$50</c:f>
              <c:numCache>
                <c:formatCode>General</c:formatCode>
                <c:ptCount val="8"/>
                <c:pt idx="0">
                  <c:v>2012</c:v>
                </c:pt>
                <c:pt idx="1">
                  <c:v>2013</c:v>
                </c:pt>
                <c:pt idx="2">
                  <c:v>2014</c:v>
                </c:pt>
                <c:pt idx="3">
                  <c:v>2015</c:v>
                </c:pt>
                <c:pt idx="4">
                  <c:v>2016</c:v>
                </c:pt>
                <c:pt idx="5">
                  <c:v>2017</c:v>
                </c:pt>
                <c:pt idx="6">
                  <c:v>2018</c:v>
                </c:pt>
                <c:pt idx="7">
                  <c:v>2019</c:v>
                </c:pt>
              </c:numCache>
            </c:numRef>
          </c:cat>
          <c:val>
            <c:numRef>
              <c:f>'évol vac'!$D$52:$K$52</c:f>
              <c:numCache>
                <c:formatCode>0</c:formatCode>
                <c:ptCount val="8"/>
                <c:pt idx="0">
                  <c:v>208</c:v>
                </c:pt>
                <c:pt idx="1">
                  <c:v>253.53840000000002</c:v>
                </c:pt>
                <c:pt idx="2">
                  <c:v>181</c:v>
                </c:pt>
                <c:pt idx="3">
                  <c:v>275</c:v>
                </c:pt>
                <c:pt idx="4" formatCode="#,##0">
                  <c:v>334</c:v>
                </c:pt>
                <c:pt idx="5" formatCode="#,##0">
                  <c:v>137</c:v>
                </c:pt>
                <c:pt idx="6" formatCode="#,##0">
                  <c:v>280</c:v>
                </c:pt>
                <c:pt idx="7" formatCode="#,##0">
                  <c:v>298</c:v>
                </c:pt>
              </c:numCache>
            </c:numRef>
          </c:val>
          <c:smooth val="0"/>
          <c:extLst>
            <c:ext xmlns:c16="http://schemas.microsoft.com/office/drawing/2014/chart" uri="{C3380CC4-5D6E-409C-BE32-E72D297353CC}">
              <c16:uniqueId val="{00000008-B8C3-4906-80A5-C2E647434A90}"/>
            </c:ext>
          </c:extLst>
        </c:ser>
        <c:ser>
          <c:idx val="2"/>
          <c:order val="2"/>
          <c:tx>
            <c:strRef>
              <c:f>'évol vac'!$C$53</c:f>
              <c:strCache>
                <c:ptCount val="1"/>
                <c:pt idx="0">
                  <c:v>CAP Nord</c:v>
                </c:pt>
              </c:strCache>
            </c:strRef>
          </c:tx>
          <c:marker>
            <c:symbol val="none"/>
          </c:marker>
          <c:dLbls>
            <c:dLbl>
              <c:idx val="0"/>
              <c:layout>
                <c:manualLayout>
                  <c:x val="-8.2905720855689494E-2"/>
                  <c:y val="-1.1778821764926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C3-4906-80A5-C2E647434A90}"/>
                </c:ext>
              </c:extLst>
            </c:dLbl>
            <c:dLbl>
              <c:idx val="1"/>
              <c:layout>
                <c:manualLayout>
                  <c:x val="-4.7507490767193926E-2"/>
                  <c:y val="2.18346236132248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C3-4906-80A5-C2E647434A90}"/>
                </c:ext>
              </c:extLst>
            </c:dLbl>
            <c:dLbl>
              <c:idx val="2"/>
              <c:layout>
                <c:manualLayout>
                  <c:x val="-4.7507490767193926E-2"/>
                  <c:y val="-4.53922671430777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C3-4906-80A5-C2E647434A90}"/>
                </c:ext>
              </c:extLst>
            </c:dLbl>
            <c:dLbl>
              <c:idx val="3"/>
              <c:layout>
                <c:manualLayout>
                  <c:x val="-2.9808375722946135E-2"/>
                  <c:y val="4.9845828095017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C3-4906-80A5-C2E647434A90}"/>
                </c:ext>
              </c:extLst>
            </c:dLbl>
            <c:dLbl>
              <c:idx val="4"/>
              <c:layout>
                <c:manualLayout>
                  <c:x val="-5.0457343274568557E-2"/>
                  <c:y val="6.1050309887734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C3-4906-80A5-C2E647434A90}"/>
                </c:ext>
              </c:extLst>
            </c:dLbl>
            <c:dLbl>
              <c:idx val="5"/>
              <c:layout>
                <c:manualLayout>
                  <c:x val="-2.9808375722946135E-2"/>
                  <c:y val="2.743686450958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C3-4906-80A5-C2E647434A90}"/>
                </c:ext>
              </c:extLst>
            </c:dLbl>
            <c:dLbl>
              <c:idx val="6"/>
              <c:layout>
                <c:manualLayout>
                  <c:x val="-4.1607785752444663E-2"/>
                  <c:y val="4.4243587198658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C3-4906-80A5-C2E647434A90}"/>
                </c:ext>
              </c:extLst>
            </c:dLbl>
            <c:dLbl>
              <c:idx val="7"/>
              <c:layout>
                <c:manualLayout>
                  <c:x val="-4.7507490767193926E-2"/>
                  <c:y val="4.9845828095017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C3-4906-80A5-C2E647434A90}"/>
                </c:ext>
              </c:extLst>
            </c:dLbl>
            <c:spPr>
              <a:noFill/>
              <a:ln>
                <a:noFill/>
              </a:ln>
              <a:effectLst/>
            </c:spPr>
            <c:txPr>
              <a:bodyPr/>
              <a:lstStyle/>
              <a:p>
                <a:pPr>
                  <a:defRPr>
                    <a:solidFill>
                      <a:srgbClr val="0070C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'évol vac'!$D$50:$K$50</c:f>
              <c:numCache>
                <c:formatCode>General</c:formatCode>
                <c:ptCount val="8"/>
                <c:pt idx="0">
                  <c:v>2012</c:v>
                </c:pt>
                <c:pt idx="1">
                  <c:v>2013</c:v>
                </c:pt>
                <c:pt idx="2">
                  <c:v>2014</c:v>
                </c:pt>
                <c:pt idx="3">
                  <c:v>2015</c:v>
                </c:pt>
                <c:pt idx="4">
                  <c:v>2016</c:v>
                </c:pt>
                <c:pt idx="5">
                  <c:v>2017</c:v>
                </c:pt>
                <c:pt idx="6">
                  <c:v>2018</c:v>
                </c:pt>
                <c:pt idx="7">
                  <c:v>2019</c:v>
                </c:pt>
              </c:numCache>
            </c:numRef>
          </c:cat>
          <c:val>
            <c:numRef>
              <c:f>'évol vac'!$D$53:$K$53</c:f>
              <c:numCache>
                <c:formatCode>0</c:formatCode>
                <c:ptCount val="8"/>
                <c:pt idx="0">
                  <c:v>387</c:v>
                </c:pt>
                <c:pt idx="1">
                  <c:v>316.54880000000003</c:v>
                </c:pt>
                <c:pt idx="2">
                  <c:v>313.01679346810369</c:v>
                </c:pt>
                <c:pt idx="3">
                  <c:v>239</c:v>
                </c:pt>
                <c:pt idx="4" formatCode="#,##0">
                  <c:v>242</c:v>
                </c:pt>
                <c:pt idx="5" formatCode="#,##0">
                  <c:v>272</c:v>
                </c:pt>
                <c:pt idx="6" formatCode="#,##0">
                  <c:v>244</c:v>
                </c:pt>
                <c:pt idx="7" formatCode="#,##0">
                  <c:v>237</c:v>
                </c:pt>
              </c:numCache>
            </c:numRef>
          </c:val>
          <c:smooth val="0"/>
          <c:extLst>
            <c:ext xmlns:c16="http://schemas.microsoft.com/office/drawing/2014/chart" uri="{C3380CC4-5D6E-409C-BE32-E72D297353CC}">
              <c16:uniqueId val="{0000000F-B8C3-4906-80A5-C2E647434A90}"/>
            </c:ext>
          </c:extLst>
        </c:ser>
        <c:dLbls>
          <c:showLegendKey val="0"/>
          <c:showVal val="0"/>
          <c:showCatName val="0"/>
          <c:showSerName val="0"/>
          <c:showPercent val="0"/>
          <c:showBubbleSize val="0"/>
        </c:dLbls>
        <c:smooth val="0"/>
        <c:axId val="145780736"/>
        <c:axId val="145782272"/>
      </c:lineChart>
      <c:catAx>
        <c:axId val="145780736"/>
        <c:scaling>
          <c:orientation val="minMax"/>
        </c:scaling>
        <c:delete val="0"/>
        <c:axPos val="b"/>
        <c:numFmt formatCode="General" sourceLinked="1"/>
        <c:majorTickMark val="out"/>
        <c:minorTickMark val="none"/>
        <c:tickLblPos val="nextTo"/>
        <c:crossAx val="145782272"/>
        <c:crosses val="autoZero"/>
        <c:auto val="1"/>
        <c:lblAlgn val="ctr"/>
        <c:lblOffset val="100"/>
        <c:noMultiLvlLbl val="0"/>
      </c:catAx>
      <c:valAx>
        <c:axId val="145782272"/>
        <c:scaling>
          <c:orientation val="minMax"/>
        </c:scaling>
        <c:delete val="0"/>
        <c:axPos val="l"/>
        <c:numFmt formatCode="0" sourceLinked="1"/>
        <c:majorTickMark val="out"/>
        <c:minorTickMark val="none"/>
        <c:tickLblPos val="nextTo"/>
        <c:crossAx val="1457807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Evolution du taux de vacance</a:t>
            </a:r>
          </a:p>
        </c:rich>
      </c:tx>
      <c:overlay val="1"/>
    </c:title>
    <c:autoTitleDeleted val="0"/>
    <c:plotArea>
      <c:layout>
        <c:manualLayout>
          <c:layoutTarget val="inner"/>
          <c:xMode val="edge"/>
          <c:yMode val="edge"/>
          <c:x val="0.10489931015260261"/>
          <c:y val="0.15743708507024856"/>
          <c:w val="0.6222237707012287"/>
          <c:h val="0.70221751692803103"/>
        </c:manualLayout>
      </c:layout>
      <c:lineChart>
        <c:grouping val="standard"/>
        <c:varyColors val="0"/>
        <c:ser>
          <c:idx val="0"/>
          <c:order val="0"/>
          <c:tx>
            <c:strRef>
              <c:f>'évol vac'!$C$56</c:f>
              <c:strCache>
                <c:ptCount val="1"/>
                <c:pt idx="0">
                  <c:v>CACEM</c:v>
                </c:pt>
              </c:strCache>
            </c:strRef>
          </c:tx>
          <c:marker>
            <c:symbol val="none"/>
          </c:marker>
          <c:cat>
            <c:numRef>
              <c:f>'évol vac'!$D$50:$K$50</c:f>
              <c:numCache>
                <c:formatCode>General</c:formatCode>
                <c:ptCount val="8"/>
                <c:pt idx="0">
                  <c:v>2012</c:v>
                </c:pt>
                <c:pt idx="1">
                  <c:v>2013</c:v>
                </c:pt>
                <c:pt idx="2">
                  <c:v>2014</c:v>
                </c:pt>
                <c:pt idx="3">
                  <c:v>2015</c:v>
                </c:pt>
                <c:pt idx="4">
                  <c:v>2016</c:v>
                </c:pt>
                <c:pt idx="5">
                  <c:v>2017</c:v>
                </c:pt>
                <c:pt idx="6">
                  <c:v>2018</c:v>
                </c:pt>
                <c:pt idx="7">
                  <c:v>2019</c:v>
                </c:pt>
              </c:numCache>
            </c:numRef>
          </c:cat>
          <c:val>
            <c:numRef>
              <c:f>'évol vac'!$D$56:$K$56</c:f>
              <c:numCache>
                <c:formatCode>0.0%</c:formatCode>
                <c:ptCount val="8"/>
                <c:pt idx="0">
                  <c:v>1.7521257407884565E-2</c:v>
                </c:pt>
                <c:pt idx="1">
                  <c:v>2.1400000000000002E-2</c:v>
                </c:pt>
                <c:pt idx="2">
                  <c:v>3.3568016092532058E-2</c:v>
                </c:pt>
                <c:pt idx="3">
                  <c:v>3.7843185753153596E-2</c:v>
                </c:pt>
                <c:pt idx="4">
                  <c:v>3.8410834132310639E-2</c:v>
                </c:pt>
                <c:pt idx="5">
                  <c:v>1.983169540398988E-2</c:v>
                </c:pt>
                <c:pt idx="6">
                  <c:v>3.2179891794409381E-2</c:v>
                </c:pt>
                <c:pt idx="7">
                  <c:v>5.2042343291026992E-2</c:v>
                </c:pt>
              </c:numCache>
            </c:numRef>
          </c:val>
          <c:smooth val="0"/>
          <c:extLst>
            <c:ext xmlns:c16="http://schemas.microsoft.com/office/drawing/2014/chart" uri="{C3380CC4-5D6E-409C-BE32-E72D297353CC}">
              <c16:uniqueId val="{00000000-6354-4B60-BA2A-56BA132AB277}"/>
            </c:ext>
          </c:extLst>
        </c:ser>
        <c:ser>
          <c:idx val="1"/>
          <c:order val="1"/>
          <c:tx>
            <c:strRef>
              <c:f>'évol vac'!$C$57</c:f>
              <c:strCache>
                <c:ptCount val="1"/>
                <c:pt idx="0">
                  <c:v>CAESM</c:v>
                </c:pt>
              </c:strCache>
            </c:strRef>
          </c:tx>
          <c:marker>
            <c:symbol val="none"/>
          </c:marker>
          <c:cat>
            <c:numRef>
              <c:f>'évol vac'!$D$50:$K$50</c:f>
              <c:numCache>
                <c:formatCode>General</c:formatCode>
                <c:ptCount val="8"/>
                <c:pt idx="0">
                  <c:v>2012</c:v>
                </c:pt>
                <c:pt idx="1">
                  <c:v>2013</c:v>
                </c:pt>
                <c:pt idx="2">
                  <c:v>2014</c:v>
                </c:pt>
                <c:pt idx="3">
                  <c:v>2015</c:v>
                </c:pt>
                <c:pt idx="4">
                  <c:v>2016</c:v>
                </c:pt>
                <c:pt idx="5">
                  <c:v>2017</c:v>
                </c:pt>
                <c:pt idx="6">
                  <c:v>2018</c:v>
                </c:pt>
                <c:pt idx="7">
                  <c:v>2019</c:v>
                </c:pt>
              </c:numCache>
            </c:numRef>
          </c:cat>
          <c:val>
            <c:numRef>
              <c:f>'évol vac'!$D$57:$K$57</c:f>
              <c:numCache>
                <c:formatCode>0.0%</c:formatCode>
                <c:ptCount val="8"/>
                <c:pt idx="0">
                  <c:v>3.8130155820348302E-2</c:v>
                </c:pt>
                <c:pt idx="1">
                  <c:v>4.4700000000000004E-2</c:v>
                </c:pt>
                <c:pt idx="2">
                  <c:v>2.9917355371900826E-2</c:v>
                </c:pt>
                <c:pt idx="3">
                  <c:v>3.5799999999999998E-2</c:v>
                </c:pt>
                <c:pt idx="4">
                  <c:v>4.2716459905358745E-2</c:v>
                </c:pt>
                <c:pt idx="5">
                  <c:v>1.7410090227474903E-2</c:v>
                </c:pt>
                <c:pt idx="6">
                  <c:v>3.5255603122639131E-2</c:v>
                </c:pt>
                <c:pt idx="7">
                  <c:v>3.695436507936508E-2</c:v>
                </c:pt>
              </c:numCache>
            </c:numRef>
          </c:val>
          <c:smooth val="0"/>
          <c:extLst>
            <c:ext xmlns:c16="http://schemas.microsoft.com/office/drawing/2014/chart" uri="{C3380CC4-5D6E-409C-BE32-E72D297353CC}">
              <c16:uniqueId val="{00000001-6354-4B60-BA2A-56BA132AB277}"/>
            </c:ext>
          </c:extLst>
        </c:ser>
        <c:ser>
          <c:idx val="2"/>
          <c:order val="2"/>
          <c:tx>
            <c:strRef>
              <c:f>'évol vac'!$C$58</c:f>
              <c:strCache>
                <c:ptCount val="1"/>
                <c:pt idx="0">
                  <c:v>CAP Nord</c:v>
                </c:pt>
              </c:strCache>
            </c:strRef>
          </c:tx>
          <c:marker>
            <c:symbol val="none"/>
          </c:marker>
          <c:cat>
            <c:numRef>
              <c:f>'évol vac'!$D$50:$K$50</c:f>
              <c:numCache>
                <c:formatCode>General</c:formatCode>
                <c:ptCount val="8"/>
                <c:pt idx="0">
                  <c:v>2012</c:v>
                </c:pt>
                <c:pt idx="1">
                  <c:v>2013</c:v>
                </c:pt>
                <c:pt idx="2">
                  <c:v>2014</c:v>
                </c:pt>
                <c:pt idx="3">
                  <c:v>2015</c:v>
                </c:pt>
                <c:pt idx="4">
                  <c:v>2016</c:v>
                </c:pt>
                <c:pt idx="5">
                  <c:v>2017</c:v>
                </c:pt>
                <c:pt idx="6">
                  <c:v>2018</c:v>
                </c:pt>
                <c:pt idx="7">
                  <c:v>2019</c:v>
                </c:pt>
              </c:numCache>
            </c:numRef>
          </c:cat>
          <c:val>
            <c:numRef>
              <c:f>'évol vac'!$D$58:$K$58</c:f>
              <c:numCache>
                <c:formatCode>0.0%</c:formatCode>
                <c:ptCount val="8"/>
                <c:pt idx="0">
                  <c:v>5.3802307799249272E-2</c:v>
                </c:pt>
                <c:pt idx="1">
                  <c:v>4.2800000000000005E-2</c:v>
                </c:pt>
                <c:pt idx="2">
                  <c:v>4.1105291328706987E-2</c:v>
                </c:pt>
                <c:pt idx="3">
                  <c:v>3.85E-2</c:v>
                </c:pt>
                <c:pt idx="4">
                  <c:v>3.8098236775818639E-2</c:v>
                </c:pt>
                <c:pt idx="5">
                  <c:v>3.9187436968736493E-2</c:v>
                </c:pt>
                <c:pt idx="6">
                  <c:v>3.498709492400344E-2</c:v>
                </c:pt>
                <c:pt idx="7">
                  <c:v>3.3422648427584259E-2</c:v>
                </c:pt>
              </c:numCache>
            </c:numRef>
          </c:val>
          <c:smooth val="0"/>
          <c:extLst>
            <c:ext xmlns:c16="http://schemas.microsoft.com/office/drawing/2014/chart" uri="{C3380CC4-5D6E-409C-BE32-E72D297353CC}">
              <c16:uniqueId val="{00000002-6354-4B60-BA2A-56BA132AB277}"/>
            </c:ext>
          </c:extLst>
        </c:ser>
        <c:ser>
          <c:idx val="3"/>
          <c:order val="3"/>
          <c:tx>
            <c:strRef>
              <c:f>'évol vac'!$C$59</c:f>
              <c:strCache>
                <c:ptCount val="1"/>
                <c:pt idx="0">
                  <c:v>Martinique</c:v>
                </c:pt>
              </c:strCache>
            </c:strRef>
          </c:tx>
          <c:marker>
            <c:symbol val="none"/>
          </c:marker>
          <c:cat>
            <c:numRef>
              <c:f>'évol vac'!$D$50:$K$50</c:f>
              <c:numCache>
                <c:formatCode>General</c:formatCode>
                <c:ptCount val="8"/>
                <c:pt idx="0">
                  <c:v>2012</c:v>
                </c:pt>
                <c:pt idx="1">
                  <c:v>2013</c:v>
                </c:pt>
                <c:pt idx="2">
                  <c:v>2014</c:v>
                </c:pt>
                <c:pt idx="3">
                  <c:v>2015</c:v>
                </c:pt>
                <c:pt idx="4">
                  <c:v>2016</c:v>
                </c:pt>
                <c:pt idx="5">
                  <c:v>2017</c:v>
                </c:pt>
                <c:pt idx="6">
                  <c:v>2018</c:v>
                </c:pt>
                <c:pt idx="7">
                  <c:v>2019</c:v>
                </c:pt>
              </c:numCache>
            </c:numRef>
          </c:cat>
          <c:val>
            <c:numRef>
              <c:f>'évol vac'!$D$59:$K$59</c:f>
              <c:numCache>
                <c:formatCode>0.0%</c:formatCode>
                <c:ptCount val="8"/>
                <c:pt idx="0">
                  <c:v>3.0776330268716054E-2</c:v>
                </c:pt>
                <c:pt idx="1">
                  <c:v>3.15E-2</c:v>
                </c:pt>
                <c:pt idx="2">
                  <c:v>3.4762005662871666E-2</c:v>
                </c:pt>
                <c:pt idx="3">
                  <c:v>3.7458416500332666E-2</c:v>
                </c:pt>
                <c:pt idx="4">
                  <c:v>3.9837600000000001E-2</c:v>
                </c:pt>
                <c:pt idx="5">
                  <c:v>2.3456906581140143E-2</c:v>
                </c:pt>
                <c:pt idx="6">
                  <c:v>3.3527250459277402E-2</c:v>
                </c:pt>
                <c:pt idx="7">
                  <c:v>4.4400265076209408E-2</c:v>
                </c:pt>
              </c:numCache>
            </c:numRef>
          </c:val>
          <c:smooth val="0"/>
          <c:extLst>
            <c:ext xmlns:c16="http://schemas.microsoft.com/office/drawing/2014/chart" uri="{C3380CC4-5D6E-409C-BE32-E72D297353CC}">
              <c16:uniqueId val="{00000003-6354-4B60-BA2A-56BA132AB277}"/>
            </c:ext>
          </c:extLst>
        </c:ser>
        <c:dLbls>
          <c:showLegendKey val="0"/>
          <c:showVal val="0"/>
          <c:showCatName val="0"/>
          <c:showSerName val="0"/>
          <c:showPercent val="0"/>
          <c:showBubbleSize val="0"/>
        </c:dLbls>
        <c:smooth val="0"/>
        <c:axId val="145819520"/>
        <c:axId val="145821056"/>
      </c:lineChart>
      <c:catAx>
        <c:axId val="145819520"/>
        <c:scaling>
          <c:orientation val="minMax"/>
        </c:scaling>
        <c:delete val="0"/>
        <c:axPos val="b"/>
        <c:numFmt formatCode="General" sourceLinked="1"/>
        <c:majorTickMark val="out"/>
        <c:minorTickMark val="none"/>
        <c:tickLblPos val="nextTo"/>
        <c:crossAx val="145821056"/>
        <c:crossesAt val="0"/>
        <c:auto val="1"/>
        <c:lblAlgn val="ctr"/>
        <c:lblOffset val="100"/>
        <c:noMultiLvlLbl val="0"/>
      </c:catAx>
      <c:valAx>
        <c:axId val="145821056"/>
        <c:scaling>
          <c:orientation val="minMax"/>
          <c:min val="1.0000000000000002E-2"/>
        </c:scaling>
        <c:delete val="0"/>
        <c:axPos val="l"/>
        <c:majorGridlines/>
        <c:numFmt formatCode="0.0%" sourceLinked="1"/>
        <c:majorTickMark val="out"/>
        <c:minorTickMark val="none"/>
        <c:tickLblPos val="nextTo"/>
        <c:txPr>
          <a:bodyPr/>
          <a:lstStyle/>
          <a:p>
            <a:pPr>
              <a:defRPr sz="900"/>
            </a:pPr>
            <a:endParaRPr lang="fr-FR"/>
          </a:p>
        </c:txPr>
        <c:crossAx val="145819520"/>
        <c:crosses val="autoZero"/>
        <c:crossBetween val="between"/>
        <c:majorUnit val="1.0000000000000002E-2"/>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Evolution du nombre de mises en service par an</a:t>
            </a:r>
          </a:p>
        </c:rich>
      </c:tx>
      <c:overlay val="0"/>
    </c:title>
    <c:autoTitleDeleted val="0"/>
    <c:plotArea>
      <c:layout/>
      <c:barChart>
        <c:barDir val="col"/>
        <c:grouping val="stacked"/>
        <c:varyColors val="0"/>
        <c:ser>
          <c:idx val="0"/>
          <c:order val="0"/>
          <c:tx>
            <c:strRef>
              <c:f>'Martinique évol'!$C$4</c:f>
              <c:strCache>
                <c:ptCount val="1"/>
              </c:strCache>
            </c:strRef>
          </c:tx>
          <c:spPr>
            <a:solidFill>
              <a:srgbClr val="92D050"/>
            </a:solidFill>
          </c:spPr>
          <c:invertIfNegative val="0"/>
          <c:dLbls>
            <c:spPr>
              <a:solidFill>
                <a:schemeClr val="accent4">
                  <a:lumMod val="50000"/>
                </a:schemeClr>
              </a:solidFill>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'Martinique évol'!$B$5:$B$11</c:f>
              <c:numCache>
                <c:formatCode>d/m/yyyy</c:formatCode>
                <c:ptCount val="7"/>
                <c:pt idx="0">
                  <c:v>41275</c:v>
                </c:pt>
                <c:pt idx="1">
                  <c:v>41640</c:v>
                </c:pt>
                <c:pt idx="2">
                  <c:v>42005</c:v>
                </c:pt>
                <c:pt idx="3">
                  <c:v>42370</c:v>
                </c:pt>
                <c:pt idx="4">
                  <c:v>42736</c:v>
                </c:pt>
                <c:pt idx="5">
                  <c:v>43101</c:v>
                </c:pt>
                <c:pt idx="6">
                  <c:v>43466</c:v>
                </c:pt>
              </c:numCache>
            </c:numRef>
          </c:cat>
          <c:val>
            <c:numRef>
              <c:f>'Martinique évol'!$C$5:$C$11</c:f>
              <c:numCache>
                <c:formatCode>General</c:formatCode>
                <c:ptCount val="7"/>
                <c:pt idx="0">
                  <c:v>524</c:v>
                </c:pt>
                <c:pt idx="1">
                  <c:v>646</c:v>
                </c:pt>
                <c:pt idx="2">
                  <c:v>490</c:v>
                </c:pt>
                <c:pt idx="3">
                  <c:v>681</c:v>
                </c:pt>
                <c:pt idx="4">
                  <c:v>989</c:v>
                </c:pt>
                <c:pt idx="5">
                  <c:v>483</c:v>
                </c:pt>
                <c:pt idx="6">
                  <c:v>564</c:v>
                </c:pt>
              </c:numCache>
            </c:numRef>
          </c:val>
          <c:extLst>
            <c:ext xmlns:c16="http://schemas.microsoft.com/office/drawing/2014/chart" uri="{C3380CC4-5D6E-409C-BE32-E72D297353CC}">
              <c16:uniqueId val="{00000000-343F-4C9A-85E7-5EBE91FDBFE7}"/>
            </c:ext>
          </c:extLst>
        </c:ser>
        <c:dLbls>
          <c:showLegendKey val="0"/>
          <c:showVal val="0"/>
          <c:showCatName val="0"/>
          <c:showSerName val="0"/>
          <c:showPercent val="0"/>
          <c:showBubbleSize val="0"/>
        </c:dLbls>
        <c:gapWidth val="84"/>
        <c:overlap val="100"/>
        <c:axId val="147917440"/>
        <c:axId val="147919232"/>
      </c:barChart>
      <c:dateAx>
        <c:axId val="147917440"/>
        <c:scaling>
          <c:orientation val="minMax"/>
        </c:scaling>
        <c:delete val="0"/>
        <c:axPos val="b"/>
        <c:numFmt formatCode="d/m/yyyy" sourceLinked="1"/>
        <c:majorTickMark val="out"/>
        <c:minorTickMark val="none"/>
        <c:tickLblPos val="nextTo"/>
        <c:crossAx val="147919232"/>
        <c:crosses val="autoZero"/>
        <c:auto val="1"/>
        <c:lblOffset val="100"/>
        <c:baseTimeUnit val="years"/>
      </c:dateAx>
      <c:valAx>
        <c:axId val="147919232"/>
        <c:scaling>
          <c:orientation val="minMax"/>
          <c:max val="1000"/>
        </c:scaling>
        <c:delete val="0"/>
        <c:axPos val="l"/>
        <c:majorGridlines/>
        <c:numFmt formatCode="General" sourceLinked="1"/>
        <c:majorTickMark val="out"/>
        <c:minorTickMark val="none"/>
        <c:tickLblPos val="nextTo"/>
        <c:crossAx val="147917440"/>
        <c:crosses val="autoZero"/>
        <c:crossBetween val="between"/>
        <c:majorUnit val="200"/>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fr-FR" sz="1200" b="1"/>
              <a:t>Evolution</a:t>
            </a:r>
            <a:r>
              <a:rPr lang="fr-FR" sz="1200" b="1" baseline="0"/>
              <a:t> du lo</a:t>
            </a:r>
            <a:r>
              <a:rPr lang="fr-FR" sz="1200" b="1"/>
              <a:t>yer moyen, parc complet</a:t>
            </a:r>
          </a:p>
          <a:p>
            <a:pPr>
              <a:defRPr sz="1200" b="1"/>
            </a:pPr>
            <a:r>
              <a:rPr lang="fr-FR" sz="1200" b="1"/>
              <a:t>au 1er</a:t>
            </a:r>
            <a:r>
              <a:rPr lang="fr-FR" sz="1200" b="1" baseline="0"/>
              <a:t> janvier</a:t>
            </a:r>
            <a:endParaRPr lang="fr-FR"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'Martinique évol'!$B$23:$H$23</c:f>
              <c:numCache>
                <c:formatCode>General</c:formatCode>
                <c:ptCount val="7"/>
                <c:pt idx="0">
                  <c:v>2013</c:v>
                </c:pt>
                <c:pt idx="1">
                  <c:v>2014</c:v>
                </c:pt>
                <c:pt idx="2">
                  <c:v>2015</c:v>
                </c:pt>
                <c:pt idx="3">
                  <c:v>2016</c:v>
                </c:pt>
                <c:pt idx="4">
                  <c:v>2017</c:v>
                </c:pt>
                <c:pt idx="5">
                  <c:v>2018</c:v>
                </c:pt>
                <c:pt idx="6">
                  <c:v>2019</c:v>
                </c:pt>
              </c:numCache>
            </c:numRef>
          </c:cat>
          <c:val>
            <c:numRef>
              <c:f>'Martinique évol'!$B$24:$H$24</c:f>
              <c:numCache>
                <c:formatCode>General</c:formatCode>
                <c:ptCount val="7"/>
                <c:pt idx="0">
                  <c:v>5.0599999999999996</c:v>
                </c:pt>
                <c:pt idx="1">
                  <c:v>5.16</c:v>
                </c:pt>
                <c:pt idx="2">
                  <c:v>5.23</c:v>
                </c:pt>
                <c:pt idx="3">
                  <c:v>5.29</c:v>
                </c:pt>
                <c:pt idx="4">
                  <c:v>5.34</c:v>
                </c:pt>
                <c:pt idx="5" formatCode="0.00">
                  <c:v>5.4960141370508495</c:v>
                </c:pt>
                <c:pt idx="6" formatCode="0.00">
                  <c:v>5.47</c:v>
                </c:pt>
              </c:numCache>
            </c:numRef>
          </c:val>
          <c:extLst>
            <c:ext xmlns:c16="http://schemas.microsoft.com/office/drawing/2014/chart" uri="{C3380CC4-5D6E-409C-BE32-E72D297353CC}">
              <c16:uniqueId val="{00000000-4433-4E2E-BE49-DAA39A5931FB}"/>
            </c:ext>
          </c:extLst>
        </c:ser>
        <c:dLbls>
          <c:showLegendKey val="0"/>
          <c:showVal val="0"/>
          <c:showCatName val="0"/>
          <c:showSerName val="0"/>
          <c:showPercent val="0"/>
          <c:showBubbleSize val="0"/>
        </c:dLbls>
        <c:gapWidth val="80"/>
        <c:overlap val="-27"/>
        <c:axId val="147945344"/>
        <c:axId val="147946880"/>
      </c:barChart>
      <c:catAx>
        <c:axId val="14794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6880"/>
        <c:crosses val="autoZero"/>
        <c:auto val="1"/>
        <c:lblAlgn val="ctr"/>
        <c:lblOffset val="100"/>
        <c:noMultiLvlLbl val="0"/>
      </c:catAx>
      <c:valAx>
        <c:axId val="147946880"/>
        <c:scaling>
          <c:orientation val="minMax"/>
        </c:scaling>
        <c:delete val="1"/>
        <c:axPos val="l"/>
        <c:numFmt formatCode="General" sourceLinked="1"/>
        <c:majorTickMark val="none"/>
        <c:minorTickMark val="none"/>
        <c:tickLblPos val="nextTo"/>
        <c:crossAx val="1479453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63</xdr:col>
      <xdr:colOff>21167</xdr:colOff>
      <xdr:row>15</xdr:row>
      <xdr:rowOff>31750</xdr:rowOff>
    </xdr:from>
    <xdr:to>
      <xdr:col>68</xdr:col>
      <xdr:colOff>317500</xdr:colOff>
      <xdr:row>33</xdr:row>
      <xdr:rowOff>105833</xdr:rowOff>
    </xdr:to>
    <xdr:sp macro="" textlink="">
      <xdr:nvSpPr>
        <xdr:cNvPr id="2" name="ZoneTexte 1">
          <a:extLst>
            <a:ext uri="{FF2B5EF4-FFF2-40B4-BE49-F238E27FC236}">
              <a16:creationId xmlns:a16="http://schemas.microsoft.com/office/drawing/2014/main" id="{20411EE4-DCA5-47BC-BCAC-D68153C3079C}"/>
            </a:ext>
          </a:extLst>
        </xdr:cNvPr>
        <xdr:cNvSpPr txBox="1"/>
      </xdr:nvSpPr>
      <xdr:spPr>
        <a:xfrm>
          <a:off x="35083750" y="2825750"/>
          <a:ext cx="2751667" cy="2741083"/>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chemeClr val="bg1"/>
              </a:solidFill>
            </a:rPr>
            <a:t>les infos sont correctes au fichier RPLS 2019 dont on dispose mais ce n'est pas comme les années précédentes sur martinique. je pense que les classements par financement ont été modifiés : moins de précision sur celui que j'ai pris qu'auparavant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314325</xdr:colOff>
      <xdr:row>12</xdr:row>
      <xdr:rowOff>138112</xdr:rowOff>
    </xdr:from>
    <xdr:to>
      <xdr:col>16</xdr:col>
      <xdr:colOff>314325</xdr:colOff>
      <xdr:row>29</xdr:row>
      <xdr:rowOff>128587</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0.78334</cdr:x>
      <cdr:y>0.03993</cdr:y>
    </cdr:from>
    <cdr:to>
      <cdr:x>0.96042</cdr:x>
      <cdr:y>0.14063</cdr:y>
    </cdr:to>
    <cdr:sp macro="" textlink="">
      <cdr:nvSpPr>
        <cdr:cNvPr id="2" name="ZoneTexte 1"/>
        <cdr:cNvSpPr txBox="1"/>
      </cdr:nvSpPr>
      <cdr:spPr>
        <a:xfrm xmlns:a="http://schemas.openxmlformats.org/drawingml/2006/main">
          <a:off x="3581415" y="109524"/>
          <a:ext cx="809610" cy="276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i="1"/>
            <a:t>Source : RPLS</a:t>
          </a:r>
        </a:p>
      </cdr:txBody>
    </cdr:sp>
  </cdr:relSizeAnchor>
</c:userShapes>
</file>

<file path=xl/drawings/drawing4.xml><?xml version="1.0" encoding="utf-8"?>
<xdr:wsDr xmlns:xdr="http://schemas.openxmlformats.org/drawingml/2006/spreadsheetDrawing" xmlns:a="http://schemas.openxmlformats.org/drawingml/2006/main">
  <xdr:twoCellAnchor>
    <xdr:from>
      <xdr:col>21</xdr:col>
      <xdr:colOff>95250</xdr:colOff>
      <xdr:row>7</xdr:row>
      <xdr:rowOff>0</xdr:rowOff>
    </xdr:from>
    <xdr:to>
      <xdr:col>26</xdr:col>
      <xdr:colOff>590550</xdr:colOff>
      <xdr:row>21</xdr:row>
      <xdr:rowOff>0</xdr:rowOff>
    </xdr:to>
    <xdr:graphicFrame macro="">
      <xdr:nvGraphicFramePr>
        <xdr:cNvPr id="2" name="Graphique 1">
          <a:extLst>
            <a:ext uri="{FF2B5EF4-FFF2-40B4-BE49-F238E27FC236}">
              <a16:creationId xmlns:a16="http://schemas.microsoft.com/office/drawing/2014/main" id="{0B019426-8752-469D-AB03-FBE98E299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95250</xdr:colOff>
      <xdr:row>22</xdr:row>
      <xdr:rowOff>123825</xdr:rowOff>
    </xdr:from>
    <xdr:to>
      <xdr:col>26</xdr:col>
      <xdr:colOff>590550</xdr:colOff>
      <xdr:row>36</xdr:row>
      <xdr:rowOff>123825</xdr:rowOff>
    </xdr:to>
    <xdr:graphicFrame macro="">
      <xdr:nvGraphicFramePr>
        <xdr:cNvPr id="3" name="Graphique 2">
          <a:extLst>
            <a:ext uri="{FF2B5EF4-FFF2-40B4-BE49-F238E27FC236}">
              <a16:creationId xmlns:a16="http://schemas.microsoft.com/office/drawing/2014/main" id="{636DEF02-E5E2-4F79-88E9-D8A154C23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0.79646</cdr:x>
      <cdr:y>0.77731</cdr:y>
    </cdr:from>
    <cdr:to>
      <cdr:x>0.97124</cdr:x>
      <cdr:y>0.97479</cdr:y>
    </cdr:to>
    <cdr:sp macro="" textlink="">
      <cdr:nvSpPr>
        <cdr:cNvPr id="2" name="ZoneTexte 1"/>
        <cdr:cNvSpPr txBox="1"/>
      </cdr:nvSpPr>
      <cdr:spPr>
        <a:xfrm xmlns:a="http://schemas.openxmlformats.org/drawingml/2006/main">
          <a:off x="3429000" y="1762124"/>
          <a:ext cx="752475" cy="447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fr-FR" sz="900" i="1">
              <a:effectLst/>
              <a:latin typeface="+mn-lt"/>
              <a:ea typeface="+mn-ea"/>
              <a:cs typeface="+mn-cs"/>
            </a:rPr>
            <a:t>Source : DEAL-RPLS </a:t>
          </a:r>
          <a:endParaRPr lang="fr-FR" sz="900" i="1">
            <a:effectLst/>
          </a:endParaRPr>
        </a:p>
        <a:p xmlns:a="http://schemas.openxmlformats.org/drawingml/2006/main">
          <a:pPr algn="r"/>
          <a:endParaRPr lang="fr-FR" sz="900" i="1"/>
        </a:p>
      </cdr:txBody>
    </cdr:sp>
  </cdr:relSizeAnchor>
</c:userShapes>
</file>

<file path=xl/drawings/drawing6.xml><?xml version="1.0" encoding="utf-8"?>
<c:userShapes xmlns:c="http://schemas.openxmlformats.org/drawingml/2006/chart">
  <cdr:relSizeAnchor xmlns:cdr="http://schemas.openxmlformats.org/drawingml/2006/chartDrawing">
    <cdr:from>
      <cdr:x>0.75885</cdr:x>
      <cdr:y>0.76471</cdr:y>
    </cdr:from>
    <cdr:to>
      <cdr:x>1</cdr:x>
      <cdr:y>0.94958</cdr:y>
    </cdr:to>
    <cdr:sp macro="" textlink="">
      <cdr:nvSpPr>
        <cdr:cNvPr id="2" name="ZoneTexte 1"/>
        <cdr:cNvSpPr txBox="1"/>
      </cdr:nvSpPr>
      <cdr:spPr>
        <a:xfrm xmlns:a="http://schemas.openxmlformats.org/drawingml/2006/main">
          <a:off x="3267075" y="1733550"/>
          <a:ext cx="1038225"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fr-FR" sz="900" i="1">
              <a:effectLst/>
              <a:latin typeface="+mn-lt"/>
              <a:ea typeface="+mn-ea"/>
              <a:cs typeface="+mn-cs"/>
            </a:rPr>
            <a:t>Source : DEAL-RPLS </a:t>
          </a:r>
          <a:endParaRPr lang="fr-FR" sz="900" i="1">
            <a:effectLst/>
          </a:endParaRPr>
        </a:p>
        <a:p xmlns:a="http://schemas.openxmlformats.org/drawingml/2006/main">
          <a:pPr algn="r"/>
          <a:endParaRPr lang="fr-FR" sz="900" i="1"/>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38100</xdr:colOff>
      <xdr:row>0</xdr:row>
      <xdr:rowOff>90487</xdr:rowOff>
    </xdr:from>
    <xdr:to>
      <xdr:col>10</xdr:col>
      <xdr:colOff>352425</xdr:colOff>
      <xdr:row>12</xdr:row>
      <xdr:rowOff>66675</xdr:rowOff>
    </xdr:to>
    <xdr:graphicFrame macro="">
      <xdr:nvGraphicFramePr>
        <xdr:cNvPr id="3" name="Graphique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19</xdr:row>
      <xdr:rowOff>9524</xdr:rowOff>
    </xdr:from>
    <xdr:to>
      <xdr:col>11</xdr:col>
      <xdr:colOff>19050</xdr:colOff>
      <xdr:row>33</xdr:row>
      <xdr:rowOff>104774</xdr:rowOff>
    </xdr:to>
    <xdr:graphicFrame macro="">
      <xdr:nvGraphicFramePr>
        <xdr:cNvPr id="5" name="Graphique 4">
          <a:extLst>
            <a:ext uri="{FF2B5EF4-FFF2-40B4-BE49-F238E27FC236}">
              <a16:creationId xmlns:a16="http://schemas.microsoft.com/office/drawing/2014/main" id="{59132F64-2D27-48D5-A16B-23A0AA1FBE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0.19375</cdr:x>
      <cdr:y>0.1684</cdr:y>
    </cdr:from>
    <cdr:to>
      <cdr:x>0.61875</cdr:x>
      <cdr:y>0.24132</cdr:y>
    </cdr:to>
    <cdr:sp macro="" textlink="">
      <cdr:nvSpPr>
        <cdr:cNvPr id="2" name="ZoneTexte 1"/>
        <cdr:cNvSpPr txBox="1"/>
      </cdr:nvSpPr>
      <cdr:spPr>
        <a:xfrm xmlns:a="http://schemas.openxmlformats.org/drawingml/2006/main">
          <a:off x="885825" y="461963"/>
          <a:ext cx="19431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i="1"/>
            <a:t>Source : RPLS </a:t>
          </a:r>
        </a:p>
      </cdr:txBody>
    </cdr:sp>
  </cdr:relSizeAnchor>
</c:userShapes>
</file>

<file path=xl/drawings/drawing9.xml><?xml version="1.0" encoding="utf-8"?>
<c:userShapes xmlns:c="http://schemas.openxmlformats.org/drawingml/2006/chart">
  <cdr:relSizeAnchor xmlns:cdr="http://schemas.openxmlformats.org/drawingml/2006/chartDrawing">
    <cdr:from>
      <cdr:x>0.01319</cdr:x>
      <cdr:y>0.1713</cdr:y>
    </cdr:from>
    <cdr:to>
      <cdr:x>0.25833</cdr:x>
      <cdr:y>0.27431</cdr:y>
    </cdr:to>
    <cdr:sp macro="" textlink="">
      <cdr:nvSpPr>
        <cdr:cNvPr id="2" name="ZoneTexte 1">
          <a:extLst xmlns:a="http://schemas.openxmlformats.org/drawingml/2006/main">
            <a:ext uri="{FF2B5EF4-FFF2-40B4-BE49-F238E27FC236}">
              <a16:creationId xmlns:a16="http://schemas.microsoft.com/office/drawing/2014/main" id="{70962488-FEE0-4B35-BEA5-E5DACD50E23F}"/>
            </a:ext>
          </a:extLst>
        </cdr:cNvPr>
        <cdr:cNvSpPr txBox="1"/>
      </cdr:nvSpPr>
      <cdr:spPr>
        <a:xfrm xmlns:a="http://schemas.openxmlformats.org/drawingml/2006/main">
          <a:off x="60325" y="469899"/>
          <a:ext cx="1120775" cy="282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i="1"/>
            <a:t>Source : RPLS </a:t>
          </a:r>
        </a:p>
      </cdr:txBody>
    </cdr:sp>
  </cdr:relSizeAnchor>
</c:userShapes>
</file>

<file path=xl/theme/theme1.xml><?xml version="1.0" encoding="utf-8"?>
<a:theme xmlns:a="http://schemas.openxmlformats.org/drawingml/2006/main" name="Thème Offic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I99"/>
  <sheetViews>
    <sheetView tabSelected="1" zoomScale="90" zoomScaleNormal="90" workbookViewId="0">
      <selection activeCell="D3" sqref="D3"/>
    </sheetView>
  </sheetViews>
  <sheetFormatPr baseColWidth="10" defaultRowHeight="12" x14ac:dyDescent="0.2"/>
  <cols>
    <col min="1" max="1" width="11.42578125" style="5"/>
    <col min="2" max="2" width="15.85546875" style="5" customWidth="1"/>
    <col min="3" max="3" width="11.140625" style="5" customWidth="1"/>
    <col min="4" max="6" width="10" style="31" customWidth="1"/>
    <col min="7" max="7" width="11.140625" style="5" customWidth="1"/>
    <col min="8" max="8" width="10" style="31" customWidth="1"/>
    <col min="9" max="9" width="10.28515625" style="5" customWidth="1"/>
    <col min="10" max="10" width="9.42578125" style="5" customWidth="1"/>
    <col min="11" max="11" width="8.7109375" style="43" customWidth="1"/>
    <col min="12" max="12" width="11.140625" style="5" customWidth="1"/>
    <col min="13" max="13" width="12.42578125" style="5" customWidth="1"/>
    <col min="14" max="14" width="7.85546875" style="5" customWidth="1"/>
    <col min="15" max="15" width="10" style="5" customWidth="1"/>
    <col min="16" max="16" width="13.5703125" style="26" customWidth="1"/>
    <col min="17" max="17" width="6.5703125" style="61" customWidth="1"/>
    <col min="18" max="18" width="7.85546875" style="5" customWidth="1"/>
    <col min="19" max="20" width="6.5703125" style="31" customWidth="1"/>
    <col min="21" max="22" width="7.85546875" style="5" customWidth="1"/>
    <col min="23" max="23" width="9.140625" style="31" customWidth="1"/>
    <col min="24" max="24" width="7.85546875" style="5" customWidth="1"/>
    <col min="25" max="25" width="11.42578125" style="5" customWidth="1"/>
    <col min="26" max="26" width="7.85546875" style="5" customWidth="1"/>
    <col min="27" max="27" width="6.5703125" style="31" customWidth="1"/>
    <col min="28" max="28" width="7.85546875" style="5" customWidth="1"/>
    <col min="29" max="29" width="6.5703125" style="31" customWidth="1"/>
    <col min="30" max="30" width="7.85546875" style="5" customWidth="1"/>
    <col min="31" max="31" width="6.5703125" style="31" customWidth="1"/>
    <col min="32" max="32" width="7.85546875" style="5" customWidth="1"/>
    <col min="33" max="33" width="6.5703125" style="31" customWidth="1"/>
    <col min="34" max="34" width="7.85546875" style="5" customWidth="1"/>
    <col min="35" max="35" width="6.5703125" style="31" customWidth="1"/>
    <col min="36" max="37" width="7.85546875" style="5" hidden="1" customWidth="1"/>
    <col min="38" max="38" width="9.140625" style="31" customWidth="1"/>
    <col min="39" max="39" width="11.42578125" style="48" customWidth="1"/>
    <col min="40" max="41" width="11.42578125" style="5" customWidth="1"/>
    <col min="42" max="42" width="7.85546875" style="5" customWidth="1"/>
    <col min="43" max="43" width="6.5703125" style="31" customWidth="1"/>
    <col min="44" max="44" width="7.85546875" style="5" customWidth="1"/>
    <col min="45" max="45" width="6.5703125" style="31" customWidth="1"/>
    <col min="46" max="46" width="7.85546875" style="5" customWidth="1"/>
    <col min="47" max="47" width="6.5703125" style="31" customWidth="1"/>
    <col min="48" max="48" width="7.85546875" style="5" customWidth="1"/>
    <col min="49" max="49" width="6.5703125" style="31" customWidth="1"/>
    <col min="50" max="50" width="7.85546875" style="5" customWidth="1"/>
    <col min="51" max="51" width="6.5703125" style="31" customWidth="1"/>
    <col min="52" max="53" width="11.42578125" style="5" customWidth="1"/>
    <col min="54" max="54" width="7.85546875" style="5" customWidth="1"/>
    <col min="55" max="55" width="6.5703125" style="31" customWidth="1"/>
    <col min="56" max="56" width="7.85546875" style="5" customWidth="1"/>
    <col min="57" max="57" width="6.5703125" style="31" customWidth="1"/>
    <col min="58" max="58" width="7.85546875" style="5" customWidth="1"/>
    <col min="59" max="59" width="6.5703125" style="31" customWidth="1"/>
    <col min="60" max="60" width="7.85546875" style="97" customWidth="1"/>
    <col min="61" max="61" width="6.5703125" style="98" customWidth="1"/>
    <col min="62" max="62" width="7.85546875" style="97" customWidth="1"/>
    <col min="63" max="63" width="6.5703125" style="98" customWidth="1"/>
    <col min="64" max="65" width="7.85546875" style="97" customWidth="1"/>
    <col min="66" max="66" width="6.5703125" style="98" customWidth="1"/>
    <col min="67" max="67" width="7.85546875" style="97" customWidth="1"/>
    <col min="68" max="68" width="6.5703125" style="98" customWidth="1"/>
    <col min="69" max="69" width="7.85546875" style="97" customWidth="1"/>
    <col min="70" max="70" width="6.5703125" style="98" customWidth="1"/>
    <col min="71" max="71" width="7.85546875" style="97" customWidth="1"/>
    <col min="72" max="72" width="6.5703125" style="98" customWidth="1"/>
    <col min="73" max="73" width="7.85546875" style="97" customWidth="1"/>
    <col min="74" max="74" width="6.5703125" style="98" customWidth="1"/>
    <col min="75" max="77" width="6.5703125" style="31" customWidth="1"/>
    <col min="78" max="78" width="11.42578125" style="5" customWidth="1"/>
    <col min="79" max="79" width="7.85546875" style="5" customWidth="1"/>
    <col min="80" max="80" width="6.5703125" style="31" customWidth="1"/>
    <col min="81" max="81" width="7.85546875" style="5" customWidth="1"/>
    <col min="82" max="82" width="6.5703125" style="31" customWidth="1"/>
    <col min="83" max="83" width="7.85546875" style="5" customWidth="1"/>
    <col min="84" max="84" width="6.5703125" style="31" customWidth="1"/>
    <col min="85" max="85" width="7.85546875" style="5" customWidth="1"/>
    <col min="86" max="86" width="6.5703125" style="31" customWidth="1"/>
    <col min="87" max="87" width="7.85546875" style="5" customWidth="1"/>
    <col min="88" max="88" width="6.5703125" style="31" customWidth="1"/>
    <col min="89" max="89" width="7.85546875" style="5" customWidth="1"/>
    <col min="90" max="90" width="6.5703125" style="31" customWidth="1"/>
    <col min="91" max="91" width="6.42578125" style="31" customWidth="1"/>
    <col min="92" max="92" width="9" style="31" customWidth="1"/>
    <col min="93" max="96" width="6.5703125" style="31" customWidth="1"/>
    <col min="97" max="98" width="11.42578125" style="5" customWidth="1"/>
    <col min="99" max="99" width="7.85546875" style="5" customWidth="1"/>
    <col min="100" max="100" width="6.5703125" style="31" customWidth="1"/>
    <col min="101" max="101" width="7.85546875" style="5" customWidth="1"/>
    <col min="102" max="102" width="6.5703125" style="31" customWidth="1"/>
    <col min="103" max="103" width="7.85546875" style="5" customWidth="1"/>
    <col min="104" max="104" width="6.5703125" style="31" customWidth="1"/>
    <col min="105" max="16384" width="11.42578125" style="5"/>
  </cols>
  <sheetData>
    <row r="1" spans="1:113" x14ac:dyDescent="0.2">
      <c r="P1" s="96"/>
      <c r="W1" s="5"/>
      <c r="AL1" s="5"/>
      <c r="BE1" s="5"/>
    </row>
    <row r="3" spans="1:113" x14ac:dyDescent="0.2">
      <c r="P3" s="26" t="s">
        <v>126</v>
      </c>
      <c r="Z3" s="26" t="s">
        <v>77</v>
      </c>
      <c r="BB3" s="5">
        <v>4</v>
      </c>
      <c r="BD3" s="5">
        <v>3</v>
      </c>
      <c r="BF3" s="5">
        <v>5</v>
      </c>
      <c r="BH3" s="97">
        <v>6</v>
      </c>
      <c r="BJ3" s="97">
        <v>2</v>
      </c>
    </row>
    <row r="4" spans="1:113" x14ac:dyDescent="0.2">
      <c r="AP4" s="5" t="s">
        <v>70</v>
      </c>
      <c r="BB4" s="5" t="s">
        <v>82</v>
      </c>
      <c r="CB4" s="31" t="s">
        <v>131</v>
      </c>
    </row>
    <row r="5" spans="1:113" ht="25.5" x14ac:dyDescent="0.2">
      <c r="C5" s="49" t="s">
        <v>117</v>
      </c>
      <c r="D5" s="50"/>
      <c r="E5" s="95"/>
      <c r="F5" s="95"/>
      <c r="G5" s="50"/>
      <c r="H5" s="50"/>
      <c r="I5" s="51"/>
      <c r="J5" s="50"/>
      <c r="K5" s="52"/>
      <c r="L5" s="49"/>
      <c r="M5" s="53"/>
      <c r="U5" s="26"/>
      <c r="V5" s="26" t="s">
        <v>122</v>
      </c>
      <c r="X5" s="26"/>
      <c r="BM5" s="99" t="s">
        <v>102</v>
      </c>
      <c r="BN5" s="100"/>
      <c r="BO5" s="99"/>
      <c r="BP5" s="100"/>
      <c r="BQ5" s="99"/>
      <c r="BR5" s="100"/>
      <c r="BS5" s="99"/>
      <c r="BT5" s="100"/>
      <c r="BU5" s="99"/>
      <c r="BV5" s="100"/>
      <c r="DC5" s="128"/>
      <c r="DD5" s="128" t="s">
        <v>132</v>
      </c>
      <c r="DE5" s="128"/>
      <c r="DF5" s="128" t="s">
        <v>39</v>
      </c>
      <c r="DG5" s="128"/>
      <c r="DH5" s="128" t="s">
        <v>40</v>
      </c>
      <c r="DI5" s="128"/>
    </row>
    <row r="6" spans="1:113" ht="56.25" x14ac:dyDescent="0.2">
      <c r="A6" s="8"/>
      <c r="B6" s="8"/>
      <c r="C6" s="55">
        <v>2019</v>
      </c>
      <c r="D6" s="54" t="s">
        <v>59</v>
      </c>
      <c r="E6" s="55">
        <v>2018</v>
      </c>
      <c r="F6" s="54" t="s">
        <v>59</v>
      </c>
      <c r="G6" s="55">
        <v>2017</v>
      </c>
      <c r="H6" s="54" t="s">
        <v>59</v>
      </c>
      <c r="I6" s="81">
        <v>2016</v>
      </c>
      <c r="J6" s="82" t="s">
        <v>90</v>
      </c>
      <c r="K6" s="56" t="s">
        <v>124</v>
      </c>
      <c r="L6" s="55" t="s">
        <v>125</v>
      </c>
      <c r="M6" s="56" t="s">
        <v>91</v>
      </c>
      <c r="O6" s="56" t="s">
        <v>118</v>
      </c>
      <c r="P6" s="62" t="s">
        <v>119</v>
      </c>
      <c r="Q6" s="63" t="s">
        <v>48</v>
      </c>
      <c r="R6" s="49" t="s">
        <v>69</v>
      </c>
      <c r="S6" s="57"/>
      <c r="U6" s="49" t="s">
        <v>68</v>
      </c>
      <c r="V6" s="49" t="s">
        <v>56</v>
      </c>
      <c r="W6" s="57" t="s">
        <v>103</v>
      </c>
      <c r="X6" s="49" t="s">
        <v>130</v>
      </c>
      <c r="Z6" s="49" t="s">
        <v>121</v>
      </c>
      <c r="AA6" s="57"/>
      <c r="AB6" s="49" t="s">
        <v>81</v>
      </c>
      <c r="AC6" s="57"/>
      <c r="AD6" s="49" t="s">
        <v>80</v>
      </c>
      <c r="AE6" s="57"/>
      <c r="AF6" s="49" t="s">
        <v>79</v>
      </c>
      <c r="AG6" s="57"/>
      <c r="AH6" s="49" t="s">
        <v>78</v>
      </c>
      <c r="AI6" s="57"/>
      <c r="AJ6" s="49" t="s">
        <v>105</v>
      </c>
      <c r="AK6" s="49" t="s">
        <v>106</v>
      </c>
      <c r="AL6" s="74" t="s">
        <v>104</v>
      </c>
      <c r="AP6" s="49" t="s">
        <v>49</v>
      </c>
      <c r="AQ6" s="57"/>
      <c r="AR6" s="49" t="s">
        <v>50</v>
      </c>
      <c r="AS6" s="57"/>
      <c r="AT6" s="49" t="s">
        <v>51</v>
      </c>
      <c r="AU6" s="57"/>
      <c r="AV6" s="49" t="s">
        <v>52</v>
      </c>
      <c r="AW6" s="57"/>
      <c r="AX6" s="49" t="s">
        <v>127</v>
      </c>
      <c r="AY6" s="57"/>
      <c r="BB6" s="49" t="s">
        <v>87</v>
      </c>
      <c r="BC6" s="57"/>
      <c r="BD6" s="49" t="s">
        <v>88</v>
      </c>
      <c r="BE6" s="57"/>
      <c r="BF6" s="49" t="s">
        <v>89</v>
      </c>
      <c r="BG6" s="57"/>
      <c r="BH6" s="101" t="s">
        <v>86</v>
      </c>
      <c r="BI6" s="102"/>
      <c r="BJ6" s="101" t="s">
        <v>85</v>
      </c>
      <c r="BK6" s="102"/>
      <c r="BM6" s="103" t="s">
        <v>97</v>
      </c>
      <c r="BN6" s="104"/>
      <c r="BO6" s="103" t="s">
        <v>98</v>
      </c>
      <c r="BP6" s="104"/>
      <c r="BQ6" s="103" t="s">
        <v>99</v>
      </c>
      <c r="BR6" s="104"/>
      <c r="BS6" s="103" t="s">
        <v>100</v>
      </c>
      <c r="BT6" s="104"/>
      <c r="BU6" s="103" t="s">
        <v>101</v>
      </c>
      <c r="BV6" s="104"/>
      <c r="BX6" s="71"/>
      <c r="BY6" s="71"/>
      <c r="CA6" s="49" t="s">
        <v>66</v>
      </c>
      <c r="CB6" s="57"/>
      <c r="CC6" s="49" t="s">
        <v>65</v>
      </c>
      <c r="CD6" s="57"/>
      <c r="CE6" s="49" t="s">
        <v>64</v>
      </c>
      <c r="CF6" s="57"/>
      <c r="CG6" s="49" t="s">
        <v>63</v>
      </c>
      <c r="CH6" s="57"/>
      <c r="CI6" s="49" t="s">
        <v>62</v>
      </c>
      <c r="CJ6" s="57"/>
      <c r="CK6" s="49" t="s">
        <v>61</v>
      </c>
      <c r="CL6" s="57"/>
      <c r="CN6" s="126" t="s">
        <v>109</v>
      </c>
      <c r="CO6" s="126" t="s">
        <v>110</v>
      </c>
      <c r="CP6" s="126" t="s">
        <v>111</v>
      </c>
      <c r="CQ6" s="126" t="s">
        <v>112</v>
      </c>
      <c r="CR6" s="126" t="s">
        <v>113</v>
      </c>
      <c r="CS6" s="127" t="s">
        <v>114</v>
      </c>
      <c r="CU6" s="40" t="s">
        <v>83</v>
      </c>
      <c r="CV6" s="41"/>
      <c r="CW6" s="40" t="s">
        <v>84</v>
      </c>
      <c r="CX6" s="41"/>
      <c r="CY6" s="40" t="s">
        <v>120</v>
      </c>
      <c r="CZ6" s="41"/>
      <c r="DC6" s="128"/>
      <c r="DD6" s="128" t="s">
        <v>133</v>
      </c>
      <c r="DE6" s="128" t="s">
        <v>38</v>
      </c>
      <c r="DF6" s="128" t="s">
        <v>133</v>
      </c>
      <c r="DG6" s="128" t="s">
        <v>38</v>
      </c>
      <c r="DH6" s="128" t="s">
        <v>133</v>
      </c>
      <c r="DI6" s="128" t="s">
        <v>38</v>
      </c>
    </row>
    <row r="7" spans="1:113" ht="25.5" x14ac:dyDescent="0.2">
      <c r="A7" s="9">
        <v>97209</v>
      </c>
      <c r="B7" s="10" t="s">
        <v>0</v>
      </c>
      <c r="C7" s="32">
        <v>11231</v>
      </c>
      <c r="D7" s="36">
        <v>0.33830351225977467</v>
      </c>
      <c r="E7" s="32">
        <v>10979</v>
      </c>
      <c r="F7" s="36">
        <v>0.33071269353575516</v>
      </c>
      <c r="G7" s="32">
        <v>10457</v>
      </c>
      <c r="H7" s="36">
        <v>0.33200000000000002</v>
      </c>
      <c r="I7" s="83">
        <v>10238</v>
      </c>
      <c r="J7" s="83">
        <v>219</v>
      </c>
      <c r="K7" s="44">
        <v>2.2952910101102102E-2</v>
      </c>
      <c r="L7" s="32">
        <v>80041</v>
      </c>
      <c r="M7" s="89">
        <v>140.31558826101622</v>
      </c>
      <c r="O7" s="27">
        <v>37957.634145772965</v>
      </c>
      <c r="P7" s="64">
        <v>11231</v>
      </c>
      <c r="Q7" s="65">
        <v>0.2958825082951253</v>
      </c>
      <c r="R7" s="32">
        <v>741</v>
      </c>
      <c r="S7" s="44">
        <v>6.5978096340486153E-2</v>
      </c>
      <c r="T7" s="72"/>
      <c r="U7" s="32">
        <v>260</v>
      </c>
      <c r="V7" s="32">
        <v>482.72400000000005</v>
      </c>
      <c r="W7" s="44">
        <v>4.4000000000000004E-2</v>
      </c>
      <c r="X7" s="32">
        <v>10971</v>
      </c>
      <c r="Y7" s="42"/>
      <c r="Z7" s="32"/>
      <c r="AA7" s="36">
        <v>0</v>
      </c>
      <c r="AB7" s="32"/>
      <c r="AC7" s="36">
        <v>0</v>
      </c>
      <c r="AD7" s="32"/>
      <c r="AE7" s="36">
        <v>0</v>
      </c>
      <c r="AF7" s="32"/>
      <c r="AG7" s="36">
        <v>0</v>
      </c>
      <c r="AH7" s="32"/>
      <c r="AI7" s="36">
        <v>0</v>
      </c>
      <c r="AJ7" s="32">
        <v>3578641</v>
      </c>
      <c r="AK7" s="32">
        <v>720422</v>
      </c>
      <c r="AL7" s="125">
        <v>5.15</v>
      </c>
      <c r="AO7" s="10" t="s">
        <v>0</v>
      </c>
      <c r="AP7" s="32">
        <v>741</v>
      </c>
      <c r="AQ7" s="36">
        <v>6.5978096340486153E-2</v>
      </c>
      <c r="AR7" s="32">
        <v>1456</v>
      </c>
      <c r="AS7" s="36">
        <v>0.12964117175674472</v>
      </c>
      <c r="AT7" s="32">
        <v>3448</v>
      </c>
      <c r="AU7" s="36">
        <v>0.30700739025910428</v>
      </c>
      <c r="AV7" s="32">
        <v>3568</v>
      </c>
      <c r="AW7" s="36">
        <v>0.31769210221707772</v>
      </c>
      <c r="AX7" s="32">
        <v>2018</v>
      </c>
      <c r="AY7" s="36">
        <v>0.17968123942658712</v>
      </c>
      <c r="BA7" s="42">
        <v>0</v>
      </c>
      <c r="BB7" s="32">
        <v>886</v>
      </c>
      <c r="BC7" s="36">
        <v>7.8888789956370761E-2</v>
      </c>
      <c r="BD7" s="32">
        <v>6854</v>
      </c>
      <c r="BE7" s="36">
        <v>0.61027513133291778</v>
      </c>
      <c r="BF7" s="32">
        <v>306</v>
      </c>
      <c r="BG7" s="36">
        <v>2.7246015492832339E-2</v>
      </c>
      <c r="BH7" s="105"/>
      <c r="BI7" s="106">
        <v>0</v>
      </c>
      <c r="BJ7" s="105">
        <v>3185</v>
      </c>
      <c r="BK7" s="106">
        <v>0.28359006321787911</v>
      </c>
      <c r="BM7" s="105">
        <v>0</v>
      </c>
      <c r="BN7" s="107">
        <v>0</v>
      </c>
      <c r="BO7" s="105"/>
      <c r="BP7" s="107">
        <v>0</v>
      </c>
      <c r="BQ7" s="105">
        <v>2370</v>
      </c>
      <c r="BR7" s="107">
        <v>0.21102306116997596</v>
      </c>
      <c r="BS7" s="105"/>
      <c r="BT7" s="107">
        <v>0</v>
      </c>
      <c r="BU7" s="105">
        <v>815</v>
      </c>
      <c r="BV7" s="107">
        <v>7.2567002047903131E-2</v>
      </c>
      <c r="BX7" s="72"/>
      <c r="BY7" s="72"/>
      <c r="CA7" s="32">
        <v>255</v>
      </c>
      <c r="CB7" s="36">
        <v>2.2705012910693614E-2</v>
      </c>
      <c r="CC7" s="32">
        <v>3061</v>
      </c>
      <c r="CD7" s="36">
        <v>0.27254919419463985</v>
      </c>
      <c r="CE7" s="32">
        <v>4947</v>
      </c>
      <c r="CF7" s="36">
        <v>0.44047725046745617</v>
      </c>
      <c r="CG7" s="32">
        <v>1829</v>
      </c>
      <c r="CH7" s="36">
        <v>0.16285281809277891</v>
      </c>
      <c r="CI7" s="32">
        <v>406</v>
      </c>
      <c r="CJ7" s="36">
        <v>3.6149942124476891E-2</v>
      </c>
      <c r="CK7" s="32">
        <v>733</v>
      </c>
      <c r="CL7" s="36">
        <v>6.526578220995459E-2</v>
      </c>
      <c r="CM7" s="124"/>
      <c r="CN7" s="42">
        <v>3316</v>
      </c>
      <c r="CR7" s="42">
        <v>2968</v>
      </c>
      <c r="CT7" s="42">
        <v>0.99483572255364616</v>
      </c>
      <c r="CU7" s="32">
        <v>11173</v>
      </c>
      <c r="CV7" s="36">
        <v>0.99483572255364616</v>
      </c>
      <c r="CW7" s="32">
        <v>58</v>
      </c>
      <c r="CX7" s="36">
        <v>5.164277446353842E-3</v>
      </c>
      <c r="CY7" s="32"/>
      <c r="CZ7" s="36">
        <v>0</v>
      </c>
      <c r="DC7" s="129" t="s">
        <v>0</v>
      </c>
      <c r="DD7" s="129">
        <v>6098</v>
      </c>
      <c r="DE7" s="130">
        <v>0.56000000000000005</v>
      </c>
      <c r="DF7" s="129">
        <v>2408</v>
      </c>
      <c r="DG7" s="130">
        <v>0.22</v>
      </c>
      <c r="DH7" s="129">
        <v>2473</v>
      </c>
      <c r="DI7" s="130">
        <v>0.23</v>
      </c>
    </row>
    <row r="8" spans="1:113" ht="12.75" x14ac:dyDescent="0.2">
      <c r="A8" s="9">
        <v>97213</v>
      </c>
      <c r="B8" s="10" t="s">
        <v>1</v>
      </c>
      <c r="C8" s="33">
        <v>4400</v>
      </c>
      <c r="D8" s="37">
        <v>0.13253810470510272</v>
      </c>
      <c r="E8" s="33">
        <v>4400</v>
      </c>
      <c r="F8" s="37">
        <v>0.13253810470510272</v>
      </c>
      <c r="G8" s="33">
        <v>4285</v>
      </c>
      <c r="H8" s="37">
        <v>0.13600000000000001</v>
      </c>
      <c r="I8" s="84">
        <v>4198</v>
      </c>
      <c r="J8" s="84">
        <v>87</v>
      </c>
      <c r="K8" s="45">
        <v>0</v>
      </c>
      <c r="L8" s="33">
        <v>39809</v>
      </c>
      <c r="M8" s="90">
        <v>110.52777010223819</v>
      </c>
      <c r="O8" s="28">
        <v>17519.074944152369</v>
      </c>
      <c r="P8" s="66">
        <v>4400</v>
      </c>
      <c r="Q8" s="67">
        <v>0.2511548134833832</v>
      </c>
      <c r="R8" s="33">
        <v>103</v>
      </c>
      <c r="S8" s="45">
        <v>2.3409090909090911E-2</v>
      </c>
      <c r="T8" s="72"/>
      <c r="U8" s="33">
        <v>0</v>
      </c>
      <c r="V8" s="33">
        <v>316.8</v>
      </c>
      <c r="W8" s="45">
        <v>7.2000000000000008E-2</v>
      </c>
      <c r="X8" s="33">
        <v>4400</v>
      </c>
      <c r="Y8" s="42"/>
      <c r="Z8" s="33"/>
      <c r="AA8" s="37">
        <v>0</v>
      </c>
      <c r="AB8" s="33"/>
      <c r="AC8" s="37">
        <v>0</v>
      </c>
      <c r="AD8" s="33"/>
      <c r="AE8" s="37">
        <v>0</v>
      </c>
      <c r="AF8" s="33"/>
      <c r="AG8" s="37">
        <v>0</v>
      </c>
      <c r="AH8" s="33"/>
      <c r="AI8" s="37">
        <v>0</v>
      </c>
      <c r="AJ8" s="33">
        <v>1704087</v>
      </c>
      <c r="AK8" s="33">
        <v>284620</v>
      </c>
      <c r="AL8" s="76">
        <v>6.09</v>
      </c>
      <c r="AO8" s="10" t="s">
        <v>1</v>
      </c>
      <c r="AP8" s="33">
        <v>129</v>
      </c>
      <c r="AQ8" s="37">
        <v>2.931818181818182E-2</v>
      </c>
      <c r="AR8" s="33">
        <v>622</v>
      </c>
      <c r="AS8" s="37">
        <v>0.14136363636363636</v>
      </c>
      <c r="AT8" s="33">
        <v>2030</v>
      </c>
      <c r="AU8" s="37">
        <v>0.46136363636363636</v>
      </c>
      <c r="AV8" s="33">
        <v>1399</v>
      </c>
      <c r="AW8" s="37">
        <v>0.31795454545454543</v>
      </c>
      <c r="AX8" s="33">
        <v>220</v>
      </c>
      <c r="AY8" s="37">
        <v>0.05</v>
      </c>
      <c r="BA8" s="5">
        <v>0</v>
      </c>
      <c r="BB8" s="33">
        <v>512</v>
      </c>
      <c r="BC8" s="37">
        <v>0.11636363636363636</v>
      </c>
      <c r="BD8" s="33">
        <v>3021</v>
      </c>
      <c r="BE8" s="37">
        <v>0.68659090909090914</v>
      </c>
      <c r="BF8" s="33">
        <v>276</v>
      </c>
      <c r="BG8" s="37">
        <v>6.2727272727272729E-2</v>
      </c>
      <c r="BH8" s="108"/>
      <c r="BI8" s="109">
        <v>0</v>
      </c>
      <c r="BJ8" s="108">
        <v>591</v>
      </c>
      <c r="BK8" s="109">
        <v>0.13431818181818181</v>
      </c>
      <c r="BM8" s="108">
        <v>22</v>
      </c>
      <c r="BN8" s="110">
        <v>5.0000000000000001E-3</v>
      </c>
      <c r="BO8" s="108"/>
      <c r="BP8" s="110">
        <v>0</v>
      </c>
      <c r="BQ8" s="108">
        <v>529</v>
      </c>
      <c r="BR8" s="110">
        <v>0.12022727272727272</v>
      </c>
      <c r="BS8" s="108"/>
      <c r="BT8" s="110">
        <v>0</v>
      </c>
      <c r="BU8" s="108">
        <v>40</v>
      </c>
      <c r="BV8" s="110">
        <v>9.0909090909090905E-3</v>
      </c>
      <c r="BX8" s="72"/>
      <c r="BY8" s="72"/>
      <c r="CA8" s="33">
        <v>6</v>
      </c>
      <c r="CB8" s="37">
        <v>1.3636363636363637E-3</v>
      </c>
      <c r="CC8" s="33">
        <v>181</v>
      </c>
      <c r="CD8" s="37">
        <v>4.1136363636363638E-2</v>
      </c>
      <c r="CE8" s="33">
        <v>2076</v>
      </c>
      <c r="CF8" s="37">
        <v>0.4718181818181818</v>
      </c>
      <c r="CG8" s="33">
        <v>1312</v>
      </c>
      <c r="CH8" s="37">
        <v>0.29818181818181816</v>
      </c>
      <c r="CI8" s="33">
        <v>356</v>
      </c>
      <c r="CJ8" s="37">
        <v>8.0909090909090903E-2</v>
      </c>
      <c r="CK8" s="33">
        <v>469</v>
      </c>
      <c r="CL8" s="37">
        <v>0.1065909090909091</v>
      </c>
      <c r="CM8" s="124"/>
      <c r="CU8" s="33">
        <v>4400</v>
      </c>
      <c r="CV8" s="37">
        <v>1</v>
      </c>
      <c r="CW8" s="33">
        <v>0</v>
      </c>
      <c r="CX8" s="37">
        <v>0</v>
      </c>
      <c r="CY8" s="33"/>
      <c r="CZ8" s="37"/>
      <c r="DC8" s="129" t="s">
        <v>1</v>
      </c>
      <c r="DD8" s="129">
        <v>882</v>
      </c>
      <c r="DE8" s="130">
        <v>0.2</v>
      </c>
      <c r="DF8" s="129">
        <v>1482</v>
      </c>
      <c r="DG8" s="130">
        <v>0.34</v>
      </c>
      <c r="DH8" s="129">
        <v>2036</v>
      </c>
      <c r="DI8" s="130">
        <v>0.46</v>
      </c>
    </row>
    <row r="9" spans="1:113" ht="25.5" x14ac:dyDescent="0.2">
      <c r="A9" s="9">
        <v>97224</v>
      </c>
      <c r="B9" s="10" t="s">
        <v>2</v>
      </c>
      <c r="C9" s="33">
        <v>787</v>
      </c>
      <c r="D9" s="37">
        <v>2.3706247364299052E-2</v>
      </c>
      <c r="E9" s="33">
        <v>787</v>
      </c>
      <c r="F9" s="37">
        <v>2.3706247364299052E-2</v>
      </c>
      <c r="G9" s="33">
        <v>673</v>
      </c>
      <c r="H9" s="37">
        <v>2.1999999999999999E-2</v>
      </c>
      <c r="I9" s="84">
        <v>673</v>
      </c>
      <c r="J9" s="84">
        <v>0</v>
      </c>
      <c r="K9" s="45">
        <v>0</v>
      </c>
      <c r="L9" s="33">
        <v>16232</v>
      </c>
      <c r="M9" s="90">
        <v>48.484475110892063</v>
      </c>
      <c r="O9" s="28">
        <v>7004.128767848023</v>
      </c>
      <c r="P9" s="66">
        <v>787</v>
      </c>
      <c r="Q9" s="67">
        <v>0.11236229745127903</v>
      </c>
      <c r="R9" s="33">
        <v>28</v>
      </c>
      <c r="S9" s="45">
        <v>3.5578144853875476E-2</v>
      </c>
      <c r="T9" s="72"/>
      <c r="U9" s="33">
        <v>0</v>
      </c>
      <c r="V9" s="33">
        <v>98.217600000000004</v>
      </c>
      <c r="W9" s="45">
        <v>0.12480000000000001</v>
      </c>
      <c r="X9" s="33">
        <v>787</v>
      </c>
      <c r="Y9" s="42"/>
      <c r="Z9" s="33"/>
      <c r="AA9" s="37">
        <v>0</v>
      </c>
      <c r="AB9" s="33"/>
      <c r="AC9" s="37">
        <v>0</v>
      </c>
      <c r="AD9" s="33"/>
      <c r="AE9" s="37">
        <v>0</v>
      </c>
      <c r="AF9" s="33"/>
      <c r="AG9" s="37">
        <v>0</v>
      </c>
      <c r="AH9" s="33"/>
      <c r="AI9" s="37">
        <v>0</v>
      </c>
      <c r="AJ9" s="33">
        <v>270587</v>
      </c>
      <c r="AK9" s="33">
        <v>46363</v>
      </c>
      <c r="AL9" s="76">
        <v>6.04</v>
      </c>
      <c r="AO9" s="10" t="s">
        <v>2</v>
      </c>
      <c r="AP9" s="33">
        <v>7</v>
      </c>
      <c r="AQ9" s="37">
        <v>8.8945362134688691E-3</v>
      </c>
      <c r="AR9" s="33">
        <v>133</v>
      </c>
      <c r="AS9" s="37">
        <v>0.16899618805590852</v>
      </c>
      <c r="AT9" s="33">
        <v>262</v>
      </c>
      <c r="AU9" s="37">
        <v>0.33290978398983484</v>
      </c>
      <c r="AV9" s="33">
        <v>269</v>
      </c>
      <c r="AW9" s="37">
        <v>0.3418043202033037</v>
      </c>
      <c r="AX9" s="33">
        <v>116</v>
      </c>
      <c r="AY9" s="37">
        <v>0.1473951715374841</v>
      </c>
      <c r="BA9" s="5">
        <v>0</v>
      </c>
      <c r="BB9" s="33">
        <v>144</v>
      </c>
      <c r="BC9" s="37">
        <v>0.18297331639135958</v>
      </c>
      <c r="BD9" s="33">
        <v>489</v>
      </c>
      <c r="BE9" s="37">
        <v>0.62134688691232531</v>
      </c>
      <c r="BF9" s="33">
        <v>28</v>
      </c>
      <c r="BG9" s="37">
        <v>3.5578144853875476E-2</v>
      </c>
      <c r="BH9" s="108"/>
      <c r="BI9" s="109">
        <v>0</v>
      </c>
      <c r="BJ9" s="108">
        <v>126</v>
      </c>
      <c r="BK9" s="109">
        <v>0.16010165184243966</v>
      </c>
      <c r="BM9" s="108">
        <v>0</v>
      </c>
      <c r="BN9" s="110">
        <v>0</v>
      </c>
      <c r="BO9" s="108"/>
      <c r="BP9" s="110">
        <v>0</v>
      </c>
      <c r="BQ9" s="108">
        <v>0</v>
      </c>
      <c r="BR9" s="110">
        <v>0</v>
      </c>
      <c r="BS9" s="108"/>
      <c r="BT9" s="110">
        <v>0</v>
      </c>
      <c r="BU9" s="108">
        <v>126</v>
      </c>
      <c r="BV9" s="110">
        <v>0.16010165184243966</v>
      </c>
      <c r="BW9" s="72"/>
      <c r="BX9" s="72"/>
      <c r="BY9" s="72"/>
      <c r="CA9" s="33">
        <v>0</v>
      </c>
      <c r="CB9" s="37">
        <v>0</v>
      </c>
      <c r="CC9" s="33">
        <v>0</v>
      </c>
      <c r="CD9" s="37">
        <v>0</v>
      </c>
      <c r="CE9" s="33">
        <v>308</v>
      </c>
      <c r="CF9" s="37">
        <v>0.39135959339263027</v>
      </c>
      <c r="CG9" s="33">
        <v>135</v>
      </c>
      <c r="CH9" s="37">
        <v>0.17153748411689962</v>
      </c>
      <c r="CI9" s="33">
        <v>181</v>
      </c>
      <c r="CJ9" s="37">
        <v>0.22998729351969505</v>
      </c>
      <c r="CK9" s="33">
        <v>163</v>
      </c>
      <c r="CL9" s="37">
        <v>0.2071156289707751</v>
      </c>
      <c r="CM9" s="124"/>
      <c r="CU9" s="33">
        <v>787</v>
      </c>
      <c r="CV9" s="37">
        <v>1</v>
      </c>
      <c r="CW9" s="33">
        <v>0</v>
      </c>
      <c r="CX9" s="37">
        <v>0</v>
      </c>
      <c r="CY9" s="33"/>
      <c r="CZ9" s="37"/>
      <c r="DC9" s="129" t="s">
        <v>2</v>
      </c>
      <c r="DD9" s="129">
        <v>0</v>
      </c>
      <c r="DE9" s="130">
        <v>0</v>
      </c>
      <c r="DF9" s="129">
        <v>308</v>
      </c>
      <c r="DG9" s="130">
        <v>0.39</v>
      </c>
      <c r="DH9" s="129">
        <v>479</v>
      </c>
      <c r="DI9" s="130">
        <v>0.61</v>
      </c>
    </row>
    <row r="10" spans="1:113" ht="12.75" x14ac:dyDescent="0.2">
      <c r="A10" s="9">
        <v>97229</v>
      </c>
      <c r="B10" s="10" t="s">
        <v>3</v>
      </c>
      <c r="C10" s="33">
        <v>1625</v>
      </c>
      <c r="D10" s="37">
        <v>4.8948731851316346E-2</v>
      </c>
      <c r="E10" s="33">
        <v>1578</v>
      </c>
      <c r="F10" s="37">
        <v>4.7532983914693655E-2</v>
      </c>
      <c r="G10" s="33">
        <v>1578</v>
      </c>
      <c r="H10" s="37">
        <v>5.0999999999999997E-2</v>
      </c>
      <c r="I10" s="84">
        <v>1579</v>
      </c>
      <c r="J10" s="84">
        <v>-1</v>
      </c>
      <c r="K10" s="45">
        <v>2.9784537389100127E-2</v>
      </c>
      <c r="L10" s="33">
        <v>19997</v>
      </c>
      <c r="M10" s="90">
        <v>81.262189328399259</v>
      </c>
      <c r="O10" s="28">
        <v>9379.7598270510916</v>
      </c>
      <c r="P10" s="66">
        <v>1625</v>
      </c>
      <c r="Q10" s="67">
        <v>0.17324537407807858</v>
      </c>
      <c r="R10" s="33">
        <v>67</v>
      </c>
      <c r="S10" s="45">
        <v>4.1230769230769231E-2</v>
      </c>
      <c r="T10" s="72"/>
      <c r="U10" s="33">
        <v>54</v>
      </c>
      <c r="V10" s="33">
        <v>34.562000000000005</v>
      </c>
      <c r="W10" s="45">
        <v>2.2000000000000002E-2</v>
      </c>
      <c r="X10" s="33">
        <v>1571</v>
      </c>
      <c r="Y10" s="42"/>
      <c r="Z10" s="33"/>
      <c r="AA10" s="37">
        <v>0</v>
      </c>
      <c r="AB10" s="33"/>
      <c r="AC10" s="37">
        <v>0</v>
      </c>
      <c r="AD10" s="33"/>
      <c r="AE10" s="37">
        <v>0</v>
      </c>
      <c r="AF10" s="33"/>
      <c r="AG10" s="37">
        <v>0</v>
      </c>
      <c r="AH10" s="33"/>
      <c r="AI10" s="37">
        <v>0</v>
      </c>
      <c r="AJ10" s="33">
        <v>578935</v>
      </c>
      <c r="AK10" s="33">
        <v>119165</v>
      </c>
      <c r="AL10" s="76">
        <v>4.97</v>
      </c>
      <c r="AO10" s="10" t="s">
        <v>3</v>
      </c>
      <c r="AP10" s="33">
        <v>12</v>
      </c>
      <c r="AQ10" s="37">
        <v>7.3846153846153844E-3</v>
      </c>
      <c r="AR10" s="33">
        <v>70</v>
      </c>
      <c r="AS10" s="37">
        <v>4.3076923076923075E-2</v>
      </c>
      <c r="AT10" s="33">
        <v>414</v>
      </c>
      <c r="AU10" s="37">
        <v>0.25476923076923075</v>
      </c>
      <c r="AV10" s="33">
        <v>370</v>
      </c>
      <c r="AW10" s="37">
        <v>0.22769230769230769</v>
      </c>
      <c r="AX10" s="33">
        <v>759</v>
      </c>
      <c r="AY10" s="37">
        <v>0.46707692307692306</v>
      </c>
      <c r="BA10" s="5">
        <v>0</v>
      </c>
      <c r="BB10" s="33">
        <v>39</v>
      </c>
      <c r="BC10" s="37">
        <v>2.4E-2</v>
      </c>
      <c r="BD10" s="33">
        <v>388</v>
      </c>
      <c r="BE10" s="37">
        <v>0.23876923076923076</v>
      </c>
      <c r="BF10" s="33">
        <v>74</v>
      </c>
      <c r="BG10" s="37">
        <v>4.5538461538461542E-2</v>
      </c>
      <c r="BH10" s="108"/>
      <c r="BI10" s="109">
        <v>0</v>
      </c>
      <c r="BJ10" s="108">
        <v>1124</v>
      </c>
      <c r="BK10" s="109">
        <v>0.69169230769230772</v>
      </c>
      <c r="BM10" s="108">
        <v>0</v>
      </c>
      <c r="BN10" s="110">
        <v>0</v>
      </c>
      <c r="BO10" s="108"/>
      <c r="BP10" s="110">
        <v>0</v>
      </c>
      <c r="BQ10" s="108">
        <v>1092</v>
      </c>
      <c r="BR10" s="110">
        <v>0.67200000000000004</v>
      </c>
      <c r="BS10" s="108"/>
      <c r="BT10" s="110">
        <v>0</v>
      </c>
      <c r="BU10" s="108">
        <v>32</v>
      </c>
      <c r="BV10" s="110">
        <v>1.9692307692307693E-2</v>
      </c>
      <c r="BW10" s="72"/>
      <c r="BX10" s="72"/>
      <c r="BY10" s="72"/>
      <c r="CA10" s="33">
        <v>0</v>
      </c>
      <c r="CB10" s="37">
        <v>0</v>
      </c>
      <c r="CC10" s="33">
        <v>953</v>
      </c>
      <c r="CD10" s="37">
        <v>0.58646153846153848</v>
      </c>
      <c r="CE10" s="33">
        <v>279</v>
      </c>
      <c r="CF10" s="37">
        <v>0.1716923076923077</v>
      </c>
      <c r="CG10" s="33">
        <v>200</v>
      </c>
      <c r="CH10" s="37">
        <v>0.12307692307692308</v>
      </c>
      <c r="CI10" s="33">
        <v>68</v>
      </c>
      <c r="CJ10" s="37">
        <v>4.1846153846153845E-2</v>
      </c>
      <c r="CK10" s="33">
        <v>125</v>
      </c>
      <c r="CL10" s="37">
        <v>7.6923076923076927E-2</v>
      </c>
      <c r="CM10" s="124"/>
      <c r="CU10" s="33">
        <v>1625</v>
      </c>
      <c r="CV10" s="37">
        <v>1</v>
      </c>
      <c r="CW10" s="33">
        <v>0</v>
      </c>
      <c r="CX10" s="37">
        <v>0</v>
      </c>
      <c r="CY10" s="33"/>
      <c r="CZ10" s="37"/>
      <c r="DC10" s="129" t="s">
        <v>3</v>
      </c>
      <c r="DD10" s="129">
        <v>1131</v>
      </c>
      <c r="DE10" s="130">
        <v>0.72</v>
      </c>
      <c r="DF10" s="129">
        <v>108</v>
      </c>
      <c r="DG10" s="130">
        <v>7.0000000000000007E-2</v>
      </c>
      <c r="DH10" s="129">
        <v>339</v>
      </c>
      <c r="DI10" s="130">
        <v>0.21</v>
      </c>
    </row>
    <row r="11" spans="1:113" ht="12.75" x14ac:dyDescent="0.2">
      <c r="A11" s="22" t="s">
        <v>4</v>
      </c>
      <c r="B11" s="68"/>
      <c r="C11" s="34">
        <v>18043</v>
      </c>
      <c r="D11" s="38">
        <v>0.54349659618049284</v>
      </c>
      <c r="E11" s="34">
        <v>17744</v>
      </c>
      <c r="F11" s="38">
        <v>0.53449002951985058</v>
      </c>
      <c r="G11" s="34">
        <v>16993</v>
      </c>
      <c r="H11" s="38">
        <v>0.54100000000000004</v>
      </c>
      <c r="I11" s="85">
        <v>16688</v>
      </c>
      <c r="J11" s="85">
        <v>305</v>
      </c>
      <c r="K11" s="46">
        <v>1.6850766456266906E-2</v>
      </c>
      <c r="L11" s="34">
        <v>156079</v>
      </c>
      <c r="M11" s="91">
        <v>115.60171451636671</v>
      </c>
      <c r="O11" s="29">
        <v>71860.597684824446</v>
      </c>
      <c r="P11" s="34">
        <v>18043</v>
      </c>
      <c r="Q11" s="38">
        <v>0.25108335557039668</v>
      </c>
      <c r="R11" s="34">
        <v>939</v>
      </c>
      <c r="S11" s="46">
        <v>5.2042343291026992E-2</v>
      </c>
      <c r="T11" s="73"/>
      <c r="U11" s="34">
        <v>314</v>
      </c>
      <c r="V11" s="34">
        <v>932.30360000000007</v>
      </c>
      <c r="W11" s="46">
        <v>5.2586361328896165E-2</v>
      </c>
      <c r="X11" s="34">
        <v>17729</v>
      </c>
      <c r="Y11" s="42"/>
      <c r="Z11" s="34">
        <v>0</v>
      </c>
      <c r="AA11" s="38">
        <v>0</v>
      </c>
      <c r="AB11" s="34">
        <v>0</v>
      </c>
      <c r="AC11" s="38">
        <v>0</v>
      </c>
      <c r="AD11" s="34">
        <v>0</v>
      </c>
      <c r="AE11" s="38">
        <v>0</v>
      </c>
      <c r="AF11" s="34">
        <v>0</v>
      </c>
      <c r="AG11" s="38">
        <v>0</v>
      </c>
      <c r="AH11" s="34">
        <v>0</v>
      </c>
      <c r="AI11" s="38">
        <v>0</v>
      </c>
      <c r="AJ11" s="34">
        <v>6132250</v>
      </c>
      <c r="AK11" s="34">
        <v>1170570</v>
      </c>
      <c r="AL11" s="77">
        <v>5.4</v>
      </c>
      <c r="AM11" s="58"/>
      <c r="AO11" s="68" t="s">
        <v>4</v>
      </c>
      <c r="AP11" s="34">
        <v>889</v>
      </c>
      <c r="AQ11" s="38">
        <v>4.9271185501302446E-2</v>
      </c>
      <c r="AR11" s="34">
        <v>2281</v>
      </c>
      <c r="AS11" s="38">
        <v>0.12642021836723383</v>
      </c>
      <c r="AT11" s="34">
        <v>6154</v>
      </c>
      <c r="AU11" s="38">
        <v>0.34107410075929723</v>
      </c>
      <c r="AV11" s="34">
        <v>5606</v>
      </c>
      <c r="AW11" s="38">
        <v>0.31070221138391618</v>
      </c>
      <c r="AX11" s="34">
        <v>3113</v>
      </c>
      <c r="AY11" s="38">
        <v>0.1725322839882503</v>
      </c>
      <c r="BB11" s="34">
        <v>1581</v>
      </c>
      <c r="BC11" s="38">
        <v>8.762400931109017E-2</v>
      </c>
      <c r="BD11" s="34">
        <v>10752</v>
      </c>
      <c r="BE11" s="38">
        <v>0.59590977110236654</v>
      </c>
      <c r="BF11" s="34">
        <v>684</v>
      </c>
      <c r="BG11" s="38">
        <v>3.7909438563431805E-2</v>
      </c>
      <c r="BH11" s="111">
        <v>0</v>
      </c>
      <c r="BI11" s="112">
        <v>0</v>
      </c>
      <c r="BJ11" s="111">
        <v>5026</v>
      </c>
      <c r="BK11" s="112">
        <v>0.27855678102311143</v>
      </c>
      <c r="BM11" s="111">
        <v>22</v>
      </c>
      <c r="BN11" s="113">
        <v>1.2193094274788006E-3</v>
      </c>
      <c r="BO11" s="111">
        <v>0</v>
      </c>
      <c r="BP11" s="113">
        <v>0</v>
      </c>
      <c r="BQ11" s="111">
        <v>3991</v>
      </c>
      <c r="BR11" s="113">
        <v>0.22119381477581335</v>
      </c>
      <c r="BS11" s="111">
        <v>0</v>
      </c>
      <c r="BT11" s="113">
        <v>0</v>
      </c>
      <c r="BU11" s="111">
        <v>1013</v>
      </c>
      <c r="BV11" s="113">
        <v>5.6143656819819324E-2</v>
      </c>
      <c r="BW11" s="73"/>
      <c r="BX11" s="73"/>
      <c r="BY11" s="73"/>
      <c r="CA11" s="34">
        <v>261</v>
      </c>
      <c r="CB11" s="38">
        <v>1.4465443662362135E-2</v>
      </c>
      <c r="CC11" s="34">
        <v>4195</v>
      </c>
      <c r="CD11" s="38">
        <v>0.23250013855788948</v>
      </c>
      <c r="CE11" s="34">
        <v>7610</v>
      </c>
      <c r="CF11" s="38">
        <v>0.42177021559607603</v>
      </c>
      <c r="CG11" s="34">
        <v>3476</v>
      </c>
      <c r="CH11" s="38">
        <v>0.19265088954165049</v>
      </c>
      <c r="CI11" s="34">
        <v>1011</v>
      </c>
      <c r="CJ11" s="38">
        <v>5.6032810508230342E-2</v>
      </c>
      <c r="CK11" s="34">
        <v>1490</v>
      </c>
      <c r="CL11" s="38">
        <v>8.2580502133791492E-2</v>
      </c>
      <c r="CM11" s="124"/>
      <c r="CU11" s="34">
        <v>17985</v>
      </c>
      <c r="CV11" s="38">
        <v>0.99678545696391951</v>
      </c>
      <c r="CW11" s="34">
        <v>58</v>
      </c>
      <c r="CX11" s="38">
        <v>3.2145430360804744E-3</v>
      </c>
      <c r="CY11" s="34">
        <v>0</v>
      </c>
      <c r="CZ11" s="38">
        <v>0</v>
      </c>
      <c r="DC11" s="131" t="s">
        <v>4</v>
      </c>
      <c r="DD11" s="131">
        <v>8111</v>
      </c>
      <c r="DE11" s="132">
        <v>0.46</v>
      </c>
      <c r="DF11" s="131">
        <v>4306</v>
      </c>
      <c r="DG11" s="132">
        <v>0.24</v>
      </c>
      <c r="DH11" s="131">
        <v>5327</v>
      </c>
      <c r="DI11" s="132">
        <v>0.3</v>
      </c>
    </row>
    <row r="12" spans="1:113" ht="12.75" x14ac:dyDescent="0.2">
      <c r="A12" s="9">
        <v>97206</v>
      </c>
      <c r="B12" s="10" t="s">
        <v>29</v>
      </c>
      <c r="C12" s="32">
        <v>370</v>
      </c>
      <c r="D12" s="36">
        <v>1.1145249713838182E-2</v>
      </c>
      <c r="E12" s="32">
        <v>370</v>
      </c>
      <c r="F12" s="36">
        <v>1.1145249713838182E-2</v>
      </c>
      <c r="G12" s="32">
        <v>370</v>
      </c>
      <c r="H12" s="36">
        <v>1.2E-2</v>
      </c>
      <c r="I12" s="83">
        <v>370</v>
      </c>
      <c r="J12" s="83">
        <v>0</v>
      </c>
      <c r="K12" s="44">
        <v>0</v>
      </c>
      <c r="L12" s="33">
        <v>5642</v>
      </c>
      <c r="M12" s="89">
        <v>65.579581708613972</v>
      </c>
      <c r="O12" s="27">
        <v>2541.060656951086</v>
      </c>
      <c r="P12" s="64">
        <v>370</v>
      </c>
      <c r="Q12" s="65">
        <v>0.14560848793115697</v>
      </c>
      <c r="R12" s="32">
        <v>10</v>
      </c>
      <c r="S12" s="44">
        <v>2.7027027027027029E-2</v>
      </c>
      <c r="T12" s="72"/>
      <c r="U12" s="32">
        <v>0</v>
      </c>
      <c r="V12" s="32">
        <v>17.39</v>
      </c>
      <c r="W12" s="44">
        <v>4.7E-2</v>
      </c>
      <c r="X12" s="32">
        <v>370</v>
      </c>
      <c r="Y12" s="42"/>
      <c r="Z12" s="32"/>
      <c r="AA12" s="36">
        <v>0</v>
      </c>
      <c r="AB12" s="32"/>
      <c r="AC12" s="36">
        <v>0</v>
      </c>
      <c r="AD12" s="32"/>
      <c r="AE12" s="36">
        <v>0</v>
      </c>
      <c r="AF12" s="32"/>
      <c r="AG12" s="36">
        <v>0</v>
      </c>
      <c r="AH12" s="32"/>
      <c r="AI12" s="36">
        <v>0</v>
      </c>
      <c r="AJ12" s="32">
        <v>144878</v>
      </c>
      <c r="AK12" s="32">
        <v>25620</v>
      </c>
      <c r="AL12" s="75">
        <v>5.74</v>
      </c>
      <c r="AO12" s="10" t="s">
        <v>29</v>
      </c>
      <c r="AP12" s="32">
        <v>1</v>
      </c>
      <c r="AQ12" s="36">
        <v>2.7027027027027029E-3</v>
      </c>
      <c r="AR12" s="32">
        <v>47</v>
      </c>
      <c r="AS12" s="36">
        <v>0.12702702702702703</v>
      </c>
      <c r="AT12" s="32">
        <v>162</v>
      </c>
      <c r="AU12" s="36">
        <v>0.43783783783783786</v>
      </c>
      <c r="AV12" s="32">
        <v>153</v>
      </c>
      <c r="AW12" s="36">
        <v>0.41351351351351351</v>
      </c>
      <c r="AX12" s="32">
        <v>7</v>
      </c>
      <c r="AY12" s="36">
        <v>1.891891891891892E-2</v>
      </c>
      <c r="BA12" s="5">
        <v>0</v>
      </c>
      <c r="BB12" s="32">
        <v>51</v>
      </c>
      <c r="BC12" s="36">
        <v>0.13783783783783785</v>
      </c>
      <c r="BD12" s="32">
        <v>254</v>
      </c>
      <c r="BE12" s="36">
        <v>0.68648648648648647</v>
      </c>
      <c r="BF12" s="32">
        <v>0</v>
      </c>
      <c r="BG12" s="36">
        <v>0</v>
      </c>
      <c r="BH12" s="105"/>
      <c r="BI12" s="106">
        <v>0</v>
      </c>
      <c r="BJ12" s="105">
        <v>65</v>
      </c>
      <c r="BK12" s="106">
        <v>0.17567567567567569</v>
      </c>
      <c r="BM12" s="105">
        <v>0</v>
      </c>
      <c r="BN12" s="107">
        <v>0</v>
      </c>
      <c r="BO12" s="105"/>
      <c r="BP12" s="107">
        <v>0</v>
      </c>
      <c r="BQ12" s="105">
        <v>65</v>
      </c>
      <c r="BR12" s="107">
        <v>0.17567567567567569</v>
      </c>
      <c r="BS12" s="105"/>
      <c r="BT12" s="107">
        <v>0</v>
      </c>
      <c r="BU12" s="105">
        <v>0</v>
      </c>
      <c r="BV12" s="107">
        <v>0</v>
      </c>
      <c r="BW12" s="72"/>
      <c r="BX12" s="72"/>
      <c r="BY12" s="72"/>
      <c r="CA12" s="32">
        <v>0</v>
      </c>
      <c r="CB12" s="36">
        <v>0</v>
      </c>
      <c r="CC12" s="32">
        <v>0</v>
      </c>
      <c r="CD12" s="36">
        <v>0</v>
      </c>
      <c r="CE12" s="32">
        <v>83</v>
      </c>
      <c r="CF12" s="36">
        <v>0.22432432432432434</v>
      </c>
      <c r="CG12" s="32">
        <v>171</v>
      </c>
      <c r="CH12" s="36">
        <v>0.46216216216216216</v>
      </c>
      <c r="CI12" s="32">
        <v>27</v>
      </c>
      <c r="CJ12" s="36">
        <v>7.2972972972972977E-2</v>
      </c>
      <c r="CK12" s="32">
        <v>89</v>
      </c>
      <c r="CL12" s="36">
        <v>0.24054054054054055</v>
      </c>
      <c r="CM12" s="124"/>
      <c r="CU12" s="32">
        <v>370</v>
      </c>
      <c r="CV12" s="36">
        <v>1</v>
      </c>
      <c r="CW12" s="32">
        <v>0</v>
      </c>
      <c r="CX12" s="36">
        <v>0</v>
      </c>
      <c r="CY12" s="32"/>
      <c r="CZ12" s="36"/>
      <c r="DC12" s="129" t="s">
        <v>5</v>
      </c>
      <c r="DD12" s="129">
        <v>76</v>
      </c>
      <c r="DE12" s="130">
        <v>0.16</v>
      </c>
      <c r="DF12" s="129">
        <v>85</v>
      </c>
      <c r="DG12" s="130">
        <v>0.18</v>
      </c>
      <c r="DH12" s="129">
        <v>320</v>
      </c>
      <c r="DI12" s="130">
        <v>0.67</v>
      </c>
    </row>
    <row r="13" spans="1:113" ht="12.75" x14ac:dyDescent="0.2">
      <c r="A13" s="9">
        <v>97207</v>
      </c>
      <c r="B13" s="10" t="s">
        <v>30</v>
      </c>
      <c r="C13" s="33">
        <v>1189</v>
      </c>
      <c r="D13" s="37">
        <v>3.5815410566901622E-2</v>
      </c>
      <c r="E13" s="33">
        <v>1189</v>
      </c>
      <c r="F13" s="37">
        <v>3.5815410566901622E-2</v>
      </c>
      <c r="G13" s="33">
        <v>1189</v>
      </c>
      <c r="H13" s="37">
        <v>3.9E-2</v>
      </c>
      <c r="I13" s="84">
        <v>1189</v>
      </c>
      <c r="J13" s="84">
        <v>0</v>
      </c>
      <c r="K13" s="45">
        <v>0</v>
      </c>
      <c r="L13" s="33">
        <v>17367</v>
      </c>
      <c r="M13" s="90">
        <v>68.463177290263147</v>
      </c>
      <c r="O13" s="28">
        <v>7267.7979528469832</v>
      </c>
      <c r="P13" s="66">
        <v>1189</v>
      </c>
      <c r="Q13" s="67">
        <v>0.16359838395538198</v>
      </c>
      <c r="R13" s="33">
        <v>28</v>
      </c>
      <c r="S13" s="45">
        <v>2.3549201009251473E-2</v>
      </c>
      <c r="T13" s="72"/>
      <c r="U13" s="33">
        <v>0</v>
      </c>
      <c r="V13" s="33">
        <v>43.041800000000002</v>
      </c>
      <c r="W13" s="45">
        <v>3.6200000000000003E-2</v>
      </c>
      <c r="X13" s="33">
        <v>1189</v>
      </c>
      <c r="Y13" s="42"/>
      <c r="Z13" s="33"/>
      <c r="AA13" s="37">
        <v>0</v>
      </c>
      <c r="AB13" s="33"/>
      <c r="AC13" s="37">
        <v>0</v>
      </c>
      <c r="AD13" s="33"/>
      <c r="AE13" s="37">
        <v>0</v>
      </c>
      <c r="AF13" s="33"/>
      <c r="AG13" s="37">
        <v>0</v>
      </c>
      <c r="AH13" s="33"/>
      <c r="AI13" s="37">
        <v>0</v>
      </c>
      <c r="AJ13" s="33">
        <v>400489</v>
      </c>
      <c r="AK13" s="33">
        <v>89041</v>
      </c>
      <c r="AL13" s="76">
        <v>4.54</v>
      </c>
      <c r="AO13" s="10" t="s">
        <v>30</v>
      </c>
      <c r="AP13" s="33">
        <v>20</v>
      </c>
      <c r="AQ13" s="37">
        <v>1.6820857863751051E-2</v>
      </c>
      <c r="AR13" s="33">
        <v>65</v>
      </c>
      <c r="AS13" s="37">
        <v>5.4667788057190914E-2</v>
      </c>
      <c r="AT13" s="33">
        <v>415</v>
      </c>
      <c r="AU13" s="37">
        <v>0.34903280067283432</v>
      </c>
      <c r="AV13" s="33">
        <v>363</v>
      </c>
      <c r="AW13" s="37">
        <v>0.30529857022708157</v>
      </c>
      <c r="AX13" s="33">
        <v>326</v>
      </c>
      <c r="AY13" s="37">
        <v>0.27417998317914216</v>
      </c>
      <c r="BA13" s="5">
        <v>0</v>
      </c>
      <c r="BB13" s="33">
        <v>144</v>
      </c>
      <c r="BC13" s="37">
        <v>0.12111017661900757</v>
      </c>
      <c r="BD13" s="33">
        <v>415</v>
      </c>
      <c r="BE13" s="37">
        <v>0.34903280067283432</v>
      </c>
      <c r="BF13" s="33">
        <v>56</v>
      </c>
      <c r="BG13" s="37">
        <v>4.7098402018502947E-2</v>
      </c>
      <c r="BH13" s="108"/>
      <c r="BI13" s="109">
        <v>0</v>
      </c>
      <c r="BJ13" s="108">
        <v>574</v>
      </c>
      <c r="BK13" s="109">
        <v>0.48275862068965519</v>
      </c>
      <c r="BM13" s="108">
        <v>0</v>
      </c>
      <c r="BN13" s="110">
        <v>0</v>
      </c>
      <c r="BO13" s="108"/>
      <c r="BP13" s="110">
        <v>0</v>
      </c>
      <c r="BQ13" s="108">
        <v>573</v>
      </c>
      <c r="BR13" s="110">
        <v>0.4819175777964676</v>
      </c>
      <c r="BS13" s="108"/>
      <c r="BT13" s="110">
        <v>0</v>
      </c>
      <c r="BU13" s="108">
        <v>1</v>
      </c>
      <c r="BV13" s="110">
        <v>8.4104289318755253E-4</v>
      </c>
      <c r="BW13" s="72"/>
      <c r="BX13" s="72"/>
      <c r="BY13" s="72"/>
      <c r="CA13" s="33">
        <v>0</v>
      </c>
      <c r="CB13" s="37">
        <v>0</v>
      </c>
      <c r="CC13" s="33">
        <v>0</v>
      </c>
      <c r="CD13" s="37">
        <v>0</v>
      </c>
      <c r="CE13" s="33">
        <v>791</v>
      </c>
      <c r="CF13" s="37">
        <v>0.6652649285113541</v>
      </c>
      <c r="CG13" s="33">
        <v>137</v>
      </c>
      <c r="CH13" s="37">
        <v>0.1152228763666947</v>
      </c>
      <c r="CI13" s="33">
        <v>261</v>
      </c>
      <c r="CJ13" s="37">
        <v>0.21951219512195122</v>
      </c>
      <c r="CK13" s="33">
        <v>0</v>
      </c>
      <c r="CL13" s="37">
        <v>0</v>
      </c>
      <c r="CM13" s="124"/>
      <c r="CU13" s="33">
        <v>1189</v>
      </c>
      <c r="CV13" s="37">
        <v>1</v>
      </c>
      <c r="CW13" s="33">
        <v>0</v>
      </c>
      <c r="CX13" s="37">
        <v>0</v>
      </c>
      <c r="CY13" s="33"/>
      <c r="CZ13" s="37"/>
      <c r="DC13" s="129" t="s">
        <v>6</v>
      </c>
      <c r="DD13" s="129">
        <v>72</v>
      </c>
      <c r="DE13" s="130">
        <v>0.05</v>
      </c>
      <c r="DF13" s="129">
        <v>684</v>
      </c>
      <c r="DG13" s="130">
        <v>0.45</v>
      </c>
      <c r="DH13" s="129">
        <v>767</v>
      </c>
      <c r="DI13" s="130">
        <v>0.5</v>
      </c>
    </row>
    <row r="14" spans="1:113" ht="12.75" x14ac:dyDescent="0.2">
      <c r="A14" s="9">
        <v>97210</v>
      </c>
      <c r="B14" s="10" t="s">
        <v>42</v>
      </c>
      <c r="C14" s="33">
        <v>946</v>
      </c>
      <c r="D14" s="37">
        <v>2.8495692511597084E-2</v>
      </c>
      <c r="E14" s="33">
        <v>872</v>
      </c>
      <c r="F14" s="37">
        <v>2.6266642568829449E-2</v>
      </c>
      <c r="G14" s="33">
        <v>844</v>
      </c>
      <c r="H14" s="37">
        <v>2.7E-2</v>
      </c>
      <c r="I14" s="84">
        <v>837</v>
      </c>
      <c r="J14" s="84">
        <v>7</v>
      </c>
      <c r="K14" s="45">
        <v>8.4862385321100922E-2</v>
      </c>
      <c r="L14" s="33">
        <v>16949</v>
      </c>
      <c r="M14" s="90">
        <v>55.814502330520973</v>
      </c>
      <c r="O14" s="28">
        <v>7469.7597171281486</v>
      </c>
      <c r="P14" s="66">
        <v>946</v>
      </c>
      <c r="Q14" s="67">
        <v>0.12664396658313162</v>
      </c>
      <c r="R14" s="33">
        <v>88</v>
      </c>
      <c r="S14" s="45">
        <v>9.3023255813953487E-2</v>
      </c>
      <c r="T14" s="72"/>
      <c r="U14" s="33">
        <v>74</v>
      </c>
      <c r="V14" s="33">
        <v>52.494399999999999</v>
      </c>
      <c r="W14" s="45">
        <v>6.0199999999999997E-2</v>
      </c>
      <c r="X14" s="33">
        <v>872</v>
      </c>
      <c r="Y14" s="42"/>
      <c r="Z14" s="33"/>
      <c r="AA14" s="37">
        <v>0</v>
      </c>
      <c r="AB14" s="33"/>
      <c r="AC14" s="37">
        <v>0</v>
      </c>
      <c r="AD14" s="33"/>
      <c r="AE14" s="37">
        <v>0</v>
      </c>
      <c r="AF14" s="33"/>
      <c r="AG14" s="37">
        <v>0</v>
      </c>
      <c r="AH14" s="33"/>
      <c r="AI14" s="37">
        <v>0</v>
      </c>
      <c r="AJ14" s="33">
        <v>316011</v>
      </c>
      <c r="AK14" s="33">
        <v>58514</v>
      </c>
      <c r="AL14" s="76">
        <v>5.5</v>
      </c>
      <c r="AO14" s="10" t="s">
        <v>42</v>
      </c>
      <c r="AP14" s="33">
        <v>12</v>
      </c>
      <c r="AQ14" s="37">
        <v>1.2684989429175475E-2</v>
      </c>
      <c r="AR14" s="33">
        <v>188</v>
      </c>
      <c r="AS14" s="37">
        <v>0.19873150105708245</v>
      </c>
      <c r="AT14" s="33">
        <v>415</v>
      </c>
      <c r="AU14" s="37">
        <v>0.43868921775898523</v>
      </c>
      <c r="AV14" s="33">
        <v>295</v>
      </c>
      <c r="AW14" s="37">
        <v>0.31183932346723042</v>
      </c>
      <c r="AX14" s="33">
        <v>36</v>
      </c>
      <c r="AY14" s="37">
        <v>3.8054968287526428E-2</v>
      </c>
      <c r="BA14" s="5">
        <v>0</v>
      </c>
      <c r="BB14" s="33">
        <v>101</v>
      </c>
      <c r="BC14" s="37">
        <v>0.10676532769556026</v>
      </c>
      <c r="BD14" s="33">
        <v>673</v>
      </c>
      <c r="BE14" s="37">
        <v>0.71141649048625788</v>
      </c>
      <c r="BF14" s="33">
        <v>12</v>
      </c>
      <c r="BG14" s="37">
        <v>1.2684989429175475E-2</v>
      </c>
      <c r="BH14" s="108"/>
      <c r="BI14" s="109">
        <v>0</v>
      </c>
      <c r="BJ14" s="108">
        <v>160</v>
      </c>
      <c r="BK14" s="109">
        <v>0.16913319238900634</v>
      </c>
      <c r="BM14" s="108">
        <v>0</v>
      </c>
      <c r="BN14" s="110">
        <v>0</v>
      </c>
      <c r="BO14" s="108"/>
      <c r="BP14" s="110">
        <v>0</v>
      </c>
      <c r="BQ14" s="108">
        <v>160</v>
      </c>
      <c r="BR14" s="110">
        <v>0.16913319238900634</v>
      </c>
      <c r="BS14" s="108"/>
      <c r="BT14" s="110">
        <v>0</v>
      </c>
      <c r="BU14" s="108">
        <v>0</v>
      </c>
      <c r="BV14" s="110">
        <v>0</v>
      </c>
      <c r="BW14" s="72"/>
      <c r="BX14" s="72"/>
      <c r="BY14" s="72"/>
      <c r="CA14" s="33">
        <v>0</v>
      </c>
      <c r="CB14" s="37">
        <v>0</v>
      </c>
      <c r="CC14" s="33">
        <v>90</v>
      </c>
      <c r="CD14" s="37">
        <v>9.5137420718816063E-2</v>
      </c>
      <c r="CE14" s="33">
        <v>463</v>
      </c>
      <c r="CF14" s="37">
        <v>0.48942917547568709</v>
      </c>
      <c r="CG14" s="33">
        <v>238</v>
      </c>
      <c r="CH14" s="37">
        <v>0.25158562367864695</v>
      </c>
      <c r="CI14" s="33">
        <v>32</v>
      </c>
      <c r="CJ14" s="37">
        <v>3.382663847780127E-2</v>
      </c>
      <c r="CK14" s="33">
        <v>123</v>
      </c>
      <c r="CL14" s="37">
        <v>0.13002114164904863</v>
      </c>
      <c r="CM14" s="124"/>
      <c r="CU14" s="33">
        <v>946</v>
      </c>
      <c r="CV14" s="37">
        <v>1</v>
      </c>
      <c r="CW14" s="33">
        <v>0</v>
      </c>
      <c r="CX14" s="37">
        <v>0</v>
      </c>
      <c r="CY14" s="33"/>
      <c r="CZ14" s="37"/>
      <c r="DC14" s="129" t="s">
        <v>7</v>
      </c>
      <c r="DD14" s="129">
        <v>179</v>
      </c>
      <c r="DE14" s="130">
        <v>0.35</v>
      </c>
      <c r="DF14" s="129">
        <v>205</v>
      </c>
      <c r="DG14" s="130">
        <v>0.41</v>
      </c>
      <c r="DH14" s="129">
        <v>122</v>
      </c>
      <c r="DI14" s="130">
        <v>0.24</v>
      </c>
    </row>
    <row r="15" spans="1:113" ht="12.75" x14ac:dyDescent="0.2">
      <c r="A15" s="9">
        <v>97217</v>
      </c>
      <c r="B15" s="10" t="s">
        <v>24</v>
      </c>
      <c r="C15" s="33">
        <v>894</v>
      </c>
      <c r="D15" s="37">
        <v>2.692933309235496E-2</v>
      </c>
      <c r="E15" s="33">
        <v>897</v>
      </c>
      <c r="F15" s="37">
        <v>2.7019699981926621E-2</v>
      </c>
      <c r="G15" s="33">
        <v>897</v>
      </c>
      <c r="H15" s="37">
        <v>2.8000000000000001E-2</v>
      </c>
      <c r="I15" s="84">
        <v>853</v>
      </c>
      <c r="J15" s="84">
        <v>44</v>
      </c>
      <c r="K15" s="45">
        <v>-3.3444816053511705E-3</v>
      </c>
      <c r="L15" s="33">
        <v>8791</v>
      </c>
      <c r="M15" s="90">
        <v>101.6949152542373</v>
      </c>
      <c r="O15" s="28">
        <v>3669</v>
      </c>
      <c r="P15" s="66">
        <v>894</v>
      </c>
      <c r="Q15" s="67">
        <v>0.24366312346688471</v>
      </c>
      <c r="R15" s="33">
        <v>12</v>
      </c>
      <c r="S15" s="45">
        <v>1.3422818791946308E-2</v>
      </c>
      <c r="T15" s="72"/>
      <c r="U15" s="33">
        <v>0</v>
      </c>
      <c r="V15" s="33">
        <v>75.274799999999999</v>
      </c>
      <c r="W15" s="45">
        <v>8.4199999999999997E-2</v>
      </c>
      <c r="X15" s="33">
        <v>894</v>
      </c>
      <c r="Y15" s="42"/>
      <c r="Z15" s="33"/>
      <c r="AA15" s="37">
        <v>0</v>
      </c>
      <c r="AB15" s="33"/>
      <c r="AC15" s="37">
        <v>0</v>
      </c>
      <c r="AD15" s="33"/>
      <c r="AE15" s="37">
        <v>0</v>
      </c>
      <c r="AF15" s="33"/>
      <c r="AG15" s="37">
        <v>0</v>
      </c>
      <c r="AH15" s="33"/>
      <c r="AI15" s="37">
        <v>0</v>
      </c>
      <c r="AJ15" s="33">
        <v>348113</v>
      </c>
      <c r="AK15" s="33">
        <v>56311</v>
      </c>
      <c r="AL15" s="76">
        <v>6.28</v>
      </c>
      <c r="AO15" s="10" t="s">
        <v>24</v>
      </c>
      <c r="AP15" s="33">
        <v>37</v>
      </c>
      <c r="AQ15" s="37">
        <v>4.1387024608501119E-2</v>
      </c>
      <c r="AR15" s="33">
        <v>119</v>
      </c>
      <c r="AS15" s="37">
        <v>0.13310961968680091</v>
      </c>
      <c r="AT15" s="33">
        <v>382</v>
      </c>
      <c r="AU15" s="37">
        <v>0.42729306487695751</v>
      </c>
      <c r="AV15" s="33">
        <v>326</v>
      </c>
      <c r="AW15" s="37">
        <v>0.36465324384787473</v>
      </c>
      <c r="AX15" s="33">
        <v>30</v>
      </c>
      <c r="AY15" s="37">
        <v>3.3557046979865772E-2</v>
      </c>
      <c r="BA15" s="5">
        <v>0</v>
      </c>
      <c r="BB15" s="33">
        <v>191</v>
      </c>
      <c r="BC15" s="37">
        <v>0.21364653243847875</v>
      </c>
      <c r="BD15" s="33">
        <v>614</v>
      </c>
      <c r="BE15" s="37">
        <v>0.68680089485458617</v>
      </c>
      <c r="BF15" s="33">
        <v>69</v>
      </c>
      <c r="BG15" s="37">
        <v>7.7181208053691275E-2</v>
      </c>
      <c r="BH15" s="108"/>
      <c r="BI15" s="109">
        <v>0</v>
      </c>
      <c r="BJ15" s="108">
        <v>20</v>
      </c>
      <c r="BK15" s="109">
        <v>2.2371364653243849E-2</v>
      </c>
      <c r="BM15" s="108">
        <v>0</v>
      </c>
      <c r="BN15" s="110">
        <v>0</v>
      </c>
      <c r="BO15" s="108"/>
      <c r="BP15" s="110">
        <v>0</v>
      </c>
      <c r="BQ15" s="108">
        <v>20</v>
      </c>
      <c r="BR15" s="110">
        <v>2.2371364653243849E-2</v>
      </c>
      <c r="BS15" s="108"/>
      <c r="BT15" s="110">
        <v>0</v>
      </c>
      <c r="BU15" s="108">
        <v>0</v>
      </c>
      <c r="BV15" s="110">
        <v>0</v>
      </c>
      <c r="BW15" s="72"/>
      <c r="BX15" s="72"/>
      <c r="BY15" s="72"/>
      <c r="CA15" s="33">
        <v>32</v>
      </c>
      <c r="CB15" s="37">
        <v>3.5794183445190156E-2</v>
      </c>
      <c r="CC15" s="33">
        <v>20</v>
      </c>
      <c r="CD15" s="37">
        <v>2.2371364653243849E-2</v>
      </c>
      <c r="CE15" s="33">
        <v>376</v>
      </c>
      <c r="CF15" s="37">
        <v>0.42058165548098436</v>
      </c>
      <c r="CG15" s="33">
        <v>397</v>
      </c>
      <c r="CH15" s="37">
        <v>0.44407158836689037</v>
      </c>
      <c r="CI15" s="33">
        <v>24</v>
      </c>
      <c r="CJ15" s="37">
        <v>2.6845637583892617E-2</v>
      </c>
      <c r="CK15" s="33">
        <v>45</v>
      </c>
      <c r="CL15" s="37">
        <v>5.0335570469798654E-2</v>
      </c>
      <c r="CM15" s="124"/>
      <c r="CU15" s="33">
        <v>894</v>
      </c>
      <c r="CV15" s="37">
        <v>1</v>
      </c>
      <c r="CW15" s="33">
        <v>0</v>
      </c>
      <c r="CX15" s="37">
        <v>0</v>
      </c>
      <c r="CY15" s="33"/>
      <c r="CZ15" s="37"/>
      <c r="DC15" s="129" t="s">
        <v>53</v>
      </c>
      <c r="DD15" s="129">
        <v>654</v>
      </c>
      <c r="DE15" s="130">
        <v>0.51</v>
      </c>
      <c r="DF15" s="129">
        <v>425</v>
      </c>
      <c r="DG15" s="130">
        <v>0.33</v>
      </c>
      <c r="DH15" s="129">
        <v>195</v>
      </c>
      <c r="DI15" s="130">
        <v>0.15</v>
      </c>
    </row>
    <row r="16" spans="1:113" ht="25.5" x14ac:dyDescent="0.2">
      <c r="A16" s="9">
        <v>97220</v>
      </c>
      <c r="B16" s="10" t="s">
        <v>45</v>
      </c>
      <c r="C16" s="33">
        <v>535</v>
      </c>
      <c r="D16" s="37">
        <v>1.6115428640279535E-2</v>
      </c>
      <c r="E16" s="33">
        <v>535</v>
      </c>
      <c r="F16" s="37">
        <v>1.6115428640279535E-2</v>
      </c>
      <c r="G16" s="33">
        <v>535</v>
      </c>
      <c r="H16" s="37">
        <v>1.7000000000000001E-2</v>
      </c>
      <c r="I16" s="84">
        <v>535</v>
      </c>
      <c r="J16" s="84">
        <v>0</v>
      </c>
      <c r="K16" s="45">
        <v>0</v>
      </c>
      <c r="L16" s="33">
        <v>11935</v>
      </c>
      <c r="M16" s="90">
        <v>44.826141600335148</v>
      </c>
      <c r="O16" s="28">
        <v>5413.1949114524041</v>
      </c>
      <c r="P16" s="66">
        <v>535</v>
      </c>
      <c r="Q16" s="67">
        <v>9.8832576463878913E-2</v>
      </c>
      <c r="R16" s="33">
        <v>22</v>
      </c>
      <c r="S16" s="45">
        <v>4.1121495327102804E-2</v>
      </c>
      <c r="T16" s="72"/>
      <c r="U16" s="33">
        <v>0</v>
      </c>
      <c r="V16" s="33">
        <v>34.988999999999997</v>
      </c>
      <c r="W16" s="45">
        <v>6.54E-2</v>
      </c>
      <c r="X16" s="33">
        <v>535</v>
      </c>
      <c r="Y16" s="42"/>
      <c r="Z16" s="33"/>
      <c r="AA16" s="37">
        <v>0</v>
      </c>
      <c r="AB16" s="33"/>
      <c r="AC16" s="37">
        <v>0</v>
      </c>
      <c r="AD16" s="33"/>
      <c r="AE16" s="37">
        <v>0</v>
      </c>
      <c r="AF16" s="33"/>
      <c r="AG16" s="37">
        <v>0</v>
      </c>
      <c r="AH16" s="33"/>
      <c r="AI16" s="37">
        <v>0</v>
      </c>
      <c r="AJ16" s="33">
        <v>226368</v>
      </c>
      <c r="AK16" s="33">
        <v>37658</v>
      </c>
      <c r="AL16" s="76">
        <v>6.1</v>
      </c>
      <c r="AO16" s="10" t="s">
        <v>45</v>
      </c>
      <c r="AP16" s="33">
        <v>0</v>
      </c>
      <c r="AQ16" s="37">
        <v>0</v>
      </c>
      <c r="AR16" s="33">
        <v>2</v>
      </c>
      <c r="AS16" s="37">
        <v>3.7383177570093459E-3</v>
      </c>
      <c r="AT16" s="33">
        <v>262</v>
      </c>
      <c r="AU16" s="37">
        <v>0.48971962616822429</v>
      </c>
      <c r="AV16" s="33">
        <v>244</v>
      </c>
      <c r="AW16" s="37">
        <v>0.45607476635514016</v>
      </c>
      <c r="AX16" s="33">
        <v>27</v>
      </c>
      <c r="AY16" s="37">
        <v>5.046728971962617E-2</v>
      </c>
      <c r="BA16" s="5">
        <v>0</v>
      </c>
      <c r="BB16" s="33">
        <v>46</v>
      </c>
      <c r="BC16" s="37">
        <v>8.5981308411214957E-2</v>
      </c>
      <c r="BD16" s="33">
        <v>489</v>
      </c>
      <c r="BE16" s="37">
        <v>0.91401869158878501</v>
      </c>
      <c r="BF16" s="33">
        <v>0</v>
      </c>
      <c r="BG16" s="37">
        <v>0</v>
      </c>
      <c r="BH16" s="108"/>
      <c r="BI16" s="109">
        <v>0</v>
      </c>
      <c r="BJ16" s="108">
        <v>0</v>
      </c>
      <c r="BK16" s="109">
        <v>0</v>
      </c>
      <c r="BM16" s="108">
        <v>0</v>
      </c>
      <c r="BN16" s="110">
        <v>0</v>
      </c>
      <c r="BO16" s="108"/>
      <c r="BP16" s="110">
        <v>0</v>
      </c>
      <c r="BQ16" s="108">
        <v>0</v>
      </c>
      <c r="BR16" s="110">
        <v>0</v>
      </c>
      <c r="BS16" s="108"/>
      <c r="BT16" s="110">
        <v>0</v>
      </c>
      <c r="BU16" s="108">
        <v>0</v>
      </c>
      <c r="BV16" s="110">
        <v>0</v>
      </c>
      <c r="BW16" s="72"/>
      <c r="BX16" s="72"/>
      <c r="BY16" s="72"/>
      <c r="CA16" s="33">
        <v>5</v>
      </c>
      <c r="CB16" s="37">
        <v>9.3457943925233638E-3</v>
      </c>
      <c r="CC16" s="33">
        <v>0</v>
      </c>
      <c r="CD16" s="37">
        <v>0</v>
      </c>
      <c r="CE16" s="33">
        <v>368</v>
      </c>
      <c r="CF16" s="37">
        <v>0.68785046728971966</v>
      </c>
      <c r="CG16" s="33">
        <v>106</v>
      </c>
      <c r="CH16" s="37">
        <v>0.19813084112149532</v>
      </c>
      <c r="CI16" s="33">
        <v>0</v>
      </c>
      <c r="CJ16" s="37">
        <v>0</v>
      </c>
      <c r="CK16" s="33">
        <v>56</v>
      </c>
      <c r="CL16" s="37">
        <v>0.10467289719626169</v>
      </c>
      <c r="CM16" s="124"/>
      <c r="CU16" s="33">
        <v>535</v>
      </c>
      <c r="CV16" s="37">
        <v>1</v>
      </c>
      <c r="CW16" s="33">
        <v>0</v>
      </c>
      <c r="CX16" s="37">
        <v>0</v>
      </c>
      <c r="CY16" s="33"/>
      <c r="CZ16" s="37"/>
      <c r="DC16" s="129" t="s">
        <v>9</v>
      </c>
      <c r="DD16" s="129">
        <v>0</v>
      </c>
      <c r="DE16" s="130">
        <v>0</v>
      </c>
      <c r="DF16" s="129">
        <v>0</v>
      </c>
      <c r="DG16" s="130">
        <v>0</v>
      </c>
      <c r="DH16" s="129">
        <v>104</v>
      </c>
      <c r="DI16" s="130">
        <v>1</v>
      </c>
    </row>
    <row r="17" spans="1:113" ht="25.5" x14ac:dyDescent="0.2">
      <c r="A17" s="9">
        <v>97221</v>
      </c>
      <c r="B17" s="10" t="s">
        <v>129</v>
      </c>
      <c r="C17" s="33">
        <v>1408</v>
      </c>
      <c r="D17" s="37">
        <v>4.241219350563287E-2</v>
      </c>
      <c r="E17" s="33">
        <v>1408</v>
      </c>
      <c r="F17" s="37">
        <v>4.241219350563287E-2</v>
      </c>
      <c r="G17" s="33">
        <v>1390</v>
      </c>
      <c r="H17" s="37">
        <v>4.4999999999999998E-2</v>
      </c>
      <c r="I17" s="84">
        <v>1390</v>
      </c>
      <c r="J17" s="84">
        <v>0</v>
      </c>
      <c r="K17" s="45">
        <v>0</v>
      </c>
      <c r="L17" s="33">
        <v>12168</v>
      </c>
      <c r="M17" s="90">
        <v>115.71334648257725</v>
      </c>
      <c r="O17" s="28">
        <v>5316.6670730799578</v>
      </c>
      <c r="P17" s="66">
        <v>1408</v>
      </c>
      <c r="Q17" s="67">
        <v>0.26482756596311424</v>
      </c>
      <c r="R17" s="33">
        <v>55</v>
      </c>
      <c r="S17" s="45">
        <v>3.90625E-2</v>
      </c>
      <c r="T17" s="72"/>
      <c r="U17" s="33">
        <v>0</v>
      </c>
      <c r="V17" s="33">
        <v>59.136000000000003</v>
      </c>
      <c r="W17" s="45">
        <v>4.2000000000000003E-2</v>
      </c>
      <c r="X17" s="33">
        <v>1408</v>
      </c>
      <c r="Y17" s="42"/>
      <c r="Z17" s="33"/>
      <c r="AA17" s="37">
        <v>0</v>
      </c>
      <c r="AB17" s="33"/>
      <c r="AC17" s="37">
        <v>0</v>
      </c>
      <c r="AD17" s="33"/>
      <c r="AE17" s="37">
        <v>0</v>
      </c>
      <c r="AF17" s="33"/>
      <c r="AG17" s="37">
        <v>0</v>
      </c>
      <c r="AH17" s="33"/>
      <c r="AI17" s="37">
        <v>0</v>
      </c>
      <c r="AJ17" s="33">
        <v>555690</v>
      </c>
      <c r="AK17" s="33">
        <v>104654</v>
      </c>
      <c r="AL17" s="76">
        <v>5.39</v>
      </c>
      <c r="AO17" s="10" t="s">
        <v>129</v>
      </c>
      <c r="AP17" s="33">
        <v>5</v>
      </c>
      <c r="AQ17" s="37">
        <v>3.5511363636363635E-3</v>
      </c>
      <c r="AR17" s="33">
        <v>69</v>
      </c>
      <c r="AS17" s="37">
        <v>4.9005681818181816E-2</v>
      </c>
      <c r="AT17" s="33">
        <v>588</v>
      </c>
      <c r="AU17" s="37">
        <v>0.41761363636363635</v>
      </c>
      <c r="AV17" s="33">
        <v>492</v>
      </c>
      <c r="AW17" s="37">
        <v>0.34943181818181818</v>
      </c>
      <c r="AX17" s="33">
        <v>254</v>
      </c>
      <c r="AY17" s="37">
        <v>0.18039772727272727</v>
      </c>
      <c r="BA17" s="5">
        <v>0</v>
      </c>
      <c r="BB17" s="33">
        <v>71</v>
      </c>
      <c r="BC17" s="37">
        <v>5.042613636363636E-2</v>
      </c>
      <c r="BD17" s="33">
        <v>1159</v>
      </c>
      <c r="BE17" s="37">
        <v>0.82315340909090906</v>
      </c>
      <c r="BF17" s="33">
        <v>15</v>
      </c>
      <c r="BG17" s="37">
        <v>1.065340909090909E-2</v>
      </c>
      <c r="BH17" s="108"/>
      <c r="BI17" s="109">
        <v>0</v>
      </c>
      <c r="BJ17" s="108">
        <v>163</v>
      </c>
      <c r="BK17" s="109">
        <v>0.11576704545454546</v>
      </c>
      <c r="BM17" s="108">
        <v>0</v>
      </c>
      <c r="BN17" s="110">
        <v>0</v>
      </c>
      <c r="BO17" s="108"/>
      <c r="BP17" s="110">
        <v>0</v>
      </c>
      <c r="BQ17" s="108">
        <v>163</v>
      </c>
      <c r="BR17" s="110">
        <v>0.11576704545454546</v>
      </c>
      <c r="BS17" s="108"/>
      <c r="BT17" s="110">
        <v>0</v>
      </c>
      <c r="BU17" s="108">
        <v>0</v>
      </c>
      <c r="BV17" s="110">
        <v>0</v>
      </c>
      <c r="BW17" s="72"/>
      <c r="BX17" s="72"/>
      <c r="BY17" s="72"/>
      <c r="CA17" s="33">
        <v>0</v>
      </c>
      <c r="CB17" s="37">
        <v>0</v>
      </c>
      <c r="CC17" s="33">
        <v>47</v>
      </c>
      <c r="CD17" s="37">
        <v>3.3380681818181816E-2</v>
      </c>
      <c r="CE17" s="33">
        <v>1084</v>
      </c>
      <c r="CF17" s="37">
        <v>0.76988636363636365</v>
      </c>
      <c r="CG17" s="33">
        <v>96</v>
      </c>
      <c r="CH17" s="37">
        <v>6.8181818181818177E-2</v>
      </c>
      <c r="CI17" s="33">
        <v>163</v>
      </c>
      <c r="CJ17" s="37">
        <v>0.11576704545454546</v>
      </c>
      <c r="CK17" s="33">
        <v>18</v>
      </c>
      <c r="CL17" s="37">
        <v>1.278409090909091E-2</v>
      </c>
      <c r="CM17" s="124"/>
      <c r="CU17" s="33">
        <v>1406</v>
      </c>
      <c r="CV17" s="37">
        <v>0.99857954545454541</v>
      </c>
      <c r="CW17" s="33">
        <v>2</v>
      </c>
      <c r="CX17" s="37">
        <v>1.4204545454545455E-3</v>
      </c>
      <c r="CY17" s="33"/>
      <c r="CZ17" s="37"/>
      <c r="DC17" s="129" t="s">
        <v>10</v>
      </c>
      <c r="DD17" s="129">
        <v>37</v>
      </c>
      <c r="DE17" s="130">
        <v>0.18</v>
      </c>
      <c r="DF17" s="129">
        <v>51</v>
      </c>
      <c r="DG17" s="130">
        <v>0.24</v>
      </c>
      <c r="DH17" s="129">
        <v>122</v>
      </c>
      <c r="DI17" s="130">
        <v>0.57999999999999996</v>
      </c>
    </row>
    <row r="18" spans="1:113" ht="25.5" x14ac:dyDescent="0.2">
      <c r="A18" s="9">
        <v>97223</v>
      </c>
      <c r="B18" s="10" t="s">
        <v>33</v>
      </c>
      <c r="C18" s="33">
        <v>519</v>
      </c>
      <c r="D18" s="37">
        <v>1.5633471895897342E-2</v>
      </c>
      <c r="E18" s="33">
        <v>466</v>
      </c>
      <c r="F18" s="37">
        <v>1.4036990180131333E-2</v>
      </c>
      <c r="G18" s="33">
        <v>466</v>
      </c>
      <c r="H18" s="37">
        <v>1.4999999999999999E-2</v>
      </c>
      <c r="I18" s="84">
        <v>466</v>
      </c>
      <c r="J18" s="84">
        <v>0</v>
      </c>
      <c r="K18" s="45">
        <v>0.11373390557939914</v>
      </c>
      <c r="L18" s="33">
        <v>9432</v>
      </c>
      <c r="M18" s="90">
        <v>55.025445292620866</v>
      </c>
      <c r="O18" s="28">
        <v>3911.9294895386611</v>
      </c>
      <c r="P18" s="66">
        <v>519</v>
      </c>
      <c r="Q18" s="67">
        <v>0.13267110293984524</v>
      </c>
      <c r="R18" s="33">
        <v>15</v>
      </c>
      <c r="S18" s="45">
        <v>2.8901734104046242E-2</v>
      </c>
      <c r="T18" s="72"/>
      <c r="U18" s="33">
        <v>54</v>
      </c>
      <c r="V18" s="33">
        <v>29.016000000000002</v>
      </c>
      <c r="W18" s="45">
        <v>6.2400000000000004E-2</v>
      </c>
      <c r="X18" s="33">
        <v>465</v>
      </c>
      <c r="Y18" s="42"/>
      <c r="Z18" s="33"/>
      <c r="AA18" s="37">
        <v>0</v>
      </c>
      <c r="AB18" s="33"/>
      <c r="AC18" s="37">
        <v>0</v>
      </c>
      <c r="AD18" s="33"/>
      <c r="AE18" s="37">
        <v>0</v>
      </c>
      <c r="AF18" s="33"/>
      <c r="AG18" s="37">
        <v>0</v>
      </c>
      <c r="AH18" s="33"/>
      <c r="AI18" s="37">
        <v>0</v>
      </c>
      <c r="AJ18" s="33">
        <v>158921</v>
      </c>
      <c r="AK18" s="33">
        <v>30266</v>
      </c>
      <c r="AL18" s="76">
        <v>5.37</v>
      </c>
      <c r="AO18" s="10" t="s">
        <v>33</v>
      </c>
      <c r="AP18" s="33">
        <v>12</v>
      </c>
      <c r="AQ18" s="37">
        <v>2.3121387283236993E-2</v>
      </c>
      <c r="AR18" s="33">
        <v>97</v>
      </c>
      <c r="AS18" s="37">
        <v>0.18689788053949905</v>
      </c>
      <c r="AT18" s="33">
        <v>245</v>
      </c>
      <c r="AU18" s="37">
        <v>0.47206165703275532</v>
      </c>
      <c r="AV18" s="33">
        <v>148</v>
      </c>
      <c r="AW18" s="37">
        <v>0.28516377649325625</v>
      </c>
      <c r="AX18" s="33">
        <v>17</v>
      </c>
      <c r="AY18" s="37">
        <v>3.2755298651252408E-2</v>
      </c>
      <c r="BA18" s="5">
        <v>0</v>
      </c>
      <c r="BB18" s="33">
        <v>119</v>
      </c>
      <c r="BC18" s="37">
        <v>0.22928709055876687</v>
      </c>
      <c r="BD18" s="33">
        <v>290</v>
      </c>
      <c r="BE18" s="37">
        <v>0.55876685934489401</v>
      </c>
      <c r="BF18" s="33">
        <v>0</v>
      </c>
      <c r="BG18" s="37">
        <v>0</v>
      </c>
      <c r="BH18" s="108"/>
      <c r="BI18" s="109">
        <v>0</v>
      </c>
      <c r="BJ18" s="108">
        <v>110</v>
      </c>
      <c r="BK18" s="109">
        <v>0.2119460500963391</v>
      </c>
      <c r="BM18" s="108">
        <v>0</v>
      </c>
      <c r="BN18" s="110">
        <v>0</v>
      </c>
      <c r="BO18" s="108"/>
      <c r="BP18" s="110">
        <v>0</v>
      </c>
      <c r="BQ18" s="108">
        <v>101</v>
      </c>
      <c r="BR18" s="110">
        <v>0.19460500963391136</v>
      </c>
      <c r="BS18" s="108"/>
      <c r="BT18" s="110">
        <v>0</v>
      </c>
      <c r="BU18" s="108">
        <v>9</v>
      </c>
      <c r="BV18" s="110">
        <v>1.7341040462427744E-2</v>
      </c>
      <c r="BW18" s="72"/>
      <c r="BX18" s="72"/>
      <c r="BY18" s="72"/>
      <c r="CA18" s="33">
        <v>0</v>
      </c>
      <c r="CB18" s="37">
        <v>0</v>
      </c>
      <c r="CC18" s="33">
        <v>0</v>
      </c>
      <c r="CD18" s="37">
        <v>0</v>
      </c>
      <c r="CE18" s="33">
        <v>261</v>
      </c>
      <c r="CF18" s="37">
        <v>0.50289017341040465</v>
      </c>
      <c r="CG18" s="33">
        <v>114</v>
      </c>
      <c r="CH18" s="37">
        <v>0.21965317919075145</v>
      </c>
      <c r="CI18" s="33">
        <v>90</v>
      </c>
      <c r="CJ18" s="37">
        <v>0.17341040462427745</v>
      </c>
      <c r="CK18" s="33">
        <v>54</v>
      </c>
      <c r="CL18" s="37">
        <v>0.10404624277456648</v>
      </c>
      <c r="CM18" s="124"/>
      <c r="CU18" s="33">
        <v>519</v>
      </c>
      <c r="CV18" s="37">
        <v>1</v>
      </c>
      <c r="CW18" s="33">
        <v>0</v>
      </c>
      <c r="CX18" s="37">
        <v>0</v>
      </c>
      <c r="CY18" s="33"/>
      <c r="CZ18" s="37"/>
      <c r="DC18" s="129" t="s">
        <v>11</v>
      </c>
      <c r="DD18" s="129">
        <v>0</v>
      </c>
      <c r="DE18" s="130">
        <v>0</v>
      </c>
      <c r="DF18" s="129">
        <v>0</v>
      </c>
      <c r="DG18" s="130">
        <v>0</v>
      </c>
      <c r="DH18" s="129">
        <v>0</v>
      </c>
      <c r="DI18" s="130">
        <v>0</v>
      </c>
    </row>
    <row r="19" spans="1:113" ht="12.75" x14ac:dyDescent="0.2">
      <c r="A19" s="9">
        <v>97226</v>
      </c>
      <c r="B19" s="10" t="s">
        <v>26</v>
      </c>
      <c r="C19" s="33">
        <v>267</v>
      </c>
      <c r="D19" s="37">
        <v>8.0426531718778248E-3</v>
      </c>
      <c r="E19" s="33">
        <v>267</v>
      </c>
      <c r="F19" s="37">
        <v>8.0426531718778248E-3</v>
      </c>
      <c r="G19" s="33">
        <v>267</v>
      </c>
      <c r="H19" s="37">
        <v>8.9999999999999993E-3</v>
      </c>
      <c r="I19" s="84">
        <v>268</v>
      </c>
      <c r="J19" s="84">
        <v>-1</v>
      </c>
      <c r="K19" s="45">
        <v>0</v>
      </c>
      <c r="L19" s="33">
        <v>4298</v>
      </c>
      <c r="M19" s="90">
        <v>62.12191717077711</v>
      </c>
      <c r="O19" s="28">
        <v>1805.4543349413293</v>
      </c>
      <c r="P19" s="66">
        <v>267</v>
      </c>
      <c r="Q19" s="67">
        <v>0.14788521361781023</v>
      </c>
      <c r="R19" s="33">
        <v>4</v>
      </c>
      <c r="S19" s="45">
        <v>1.4981273408239701E-2</v>
      </c>
      <c r="T19" s="72"/>
      <c r="U19" s="33">
        <v>0</v>
      </c>
      <c r="V19" s="33">
        <v>19.3842</v>
      </c>
      <c r="W19" s="45">
        <v>7.2599999999999998E-2</v>
      </c>
      <c r="X19" s="33">
        <v>267</v>
      </c>
      <c r="Y19" s="42"/>
      <c r="Z19" s="33"/>
      <c r="AA19" s="37">
        <v>0</v>
      </c>
      <c r="AB19" s="33"/>
      <c r="AC19" s="37">
        <v>0</v>
      </c>
      <c r="AD19" s="33"/>
      <c r="AE19" s="37">
        <v>0</v>
      </c>
      <c r="AF19" s="33"/>
      <c r="AG19" s="37">
        <v>0</v>
      </c>
      <c r="AH19" s="33"/>
      <c r="AI19" s="37">
        <v>0</v>
      </c>
      <c r="AJ19" s="33">
        <v>90111</v>
      </c>
      <c r="AK19" s="33">
        <v>15268</v>
      </c>
      <c r="AL19" s="76">
        <v>5.96</v>
      </c>
      <c r="AO19" s="10" t="s">
        <v>26</v>
      </c>
      <c r="AP19" s="33">
        <v>7</v>
      </c>
      <c r="AQ19" s="37">
        <v>2.6217228464419477E-2</v>
      </c>
      <c r="AR19" s="33">
        <v>30</v>
      </c>
      <c r="AS19" s="37">
        <v>0.11235955056179775</v>
      </c>
      <c r="AT19" s="33">
        <v>122</v>
      </c>
      <c r="AU19" s="37">
        <v>0.45692883895131087</v>
      </c>
      <c r="AV19" s="33">
        <v>108</v>
      </c>
      <c r="AW19" s="37">
        <v>0.4044943820224719</v>
      </c>
      <c r="AX19" s="33">
        <v>0</v>
      </c>
      <c r="AY19" s="37">
        <v>0</v>
      </c>
      <c r="BA19" s="5">
        <v>0</v>
      </c>
      <c r="BB19" s="33">
        <v>59</v>
      </c>
      <c r="BC19" s="37">
        <v>0.22097378277153559</v>
      </c>
      <c r="BD19" s="33">
        <v>208</v>
      </c>
      <c r="BE19" s="37">
        <v>0.77902621722846443</v>
      </c>
      <c r="BF19" s="33">
        <v>0</v>
      </c>
      <c r="BG19" s="37">
        <v>0</v>
      </c>
      <c r="BH19" s="108"/>
      <c r="BI19" s="109">
        <v>0</v>
      </c>
      <c r="BJ19" s="108">
        <v>0</v>
      </c>
      <c r="BK19" s="109">
        <v>0</v>
      </c>
      <c r="BM19" s="108">
        <v>0</v>
      </c>
      <c r="BN19" s="110">
        <v>0</v>
      </c>
      <c r="BO19" s="108"/>
      <c r="BP19" s="110">
        <v>0</v>
      </c>
      <c r="BQ19" s="108">
        <v>0</v>
      </c>
      <c r="BR19" s="110">
        <v>0</v>
      </c>
      <c r="BS19" s="108"/>
      <c r="BT19" s="110">
        <v>0</v>
      </c>
      <c r="BU19" s="108">
        <v>0</v>
      </c>
      <c r="BV19" s="110">
        <v>0</v>
      </c>
      <c r="BW19" s="72"/>
      <c r="BX19" s="72"/>
      <c r="BY19" s="72"/>
      <c r="CA19" s="33">
        <v>0</v>
      </c>
      <c r="CB19" s="37">
        <v>0</v>
      </c>
      <c r="CC19" s="33">
        <v>6</v>
      </c>
      <c r="CD19" s="37">
        <v>2.247191011235955E-2</v>
      </c>
      <c r="CE19" s="33">
        <v>209</v>
      </c>
      <c r="CF19" s="37">
        <v>0.78277153558052437</v>
      </c>
      <c r="CG19" s="33">
        <v>52</v>
      </c>
      <c r="CH19" s="37">
        <v>0.19475655430711611</v>
      </c>
      <c r="CI19" s="33">
        <v>0</v>
      </c>
      <c r="CJ19" s="37">
        <v>0</v>
      </c>
      <c r="CK19" s="33">
        <v>0</v>
      </c>
      <c r="CL19" s="37">
        <v>0</v>
      </c>
      <c r="CM19" s="124"/>
      <c r="CU19" s="33">
        <v>261</v>
      </c>
      <c r="CV19" s="37">
        <v>0.97752808988764039</v>
      </c>
      <c r="CW19" s="33">
        <v>6</v>
      </c>
      <c r="CX19" s="37">
        <v>2.247191011235955E-2</v>
      </c>
      <c r="CY19" s="33"/>
      <c r="CZ19" s="37"/>
      <c r="DC19" s="129" t="s">
        <v>12</v>
      </c>
      <c r="DD19" s="129">
        <v>33</v>
      </c>
      <c r="DE19" s="130">
        <v>0.06</v>
      </c>
      <c r="DF19" s="129">
        <v>186</v>
      </c>
      <c r="DG19" s="130">
        <v>0.34</v>
      </c>
      <c r="DH19" s="129">
        <v>335</v>
      </c>
      <c r="DI19" s="130">
        <v>0.6</v>
      </c>
    </row>
    <row r="20" spans="1:113" ht="12.75" x14ac:dyDescent="0.2">
      <c r="A20" s="9">
        <v>97227</v>
      </c>
      <c r="B20" s="10" t="s">
        <v>32</v>
      </c>
      <c r="C20" s="33">
        <v>749</v>
      </c>
      <c r="D20" s="37">
        <v>2.2561600096391347E-2</v>
      </c>
      <c r="E20" s="33">
        <v>751</v>
      </c>
      <c r="F20" s="37">
        <v>2.2621844689439122E-2</v>
      </c>
      <c r="G20" s="33">
        <v>751</v>
      </c>
      <c r="H20" s="37">
        <v>2.4E-2</v>
      </c>
      <c r="I20" s="84">
        <v>751</v>
      </c>
      <c r="J20" s="84">
        <v>0</v>
      </c>
      <c r="K20" s="45">
        <v>-2.6631158455392811E-3</v>
      </c>
      <c r="L20" s="33">
        <v>9816</v>
      </c>
      <c r="M20" s="90">
        <v>76.303993480032602</v>
      </c>
      <c r="O20" s="28">
        <v>4451.9385279588159</v>
      </c>
      <c r="P20" s="66">
        <v>749</v>
      </c>
      <c r="Q20" s="67">
        <v>0.16824131674239703</v>
      </c>
      <c r="R20" s="33">
        <v>20</v>
      </c>
      <c r="S20" s="45">
        <v>2.67022696929239E-2</v>
      </c>
      <c r="T20" s="72"/>
      <c r="U20" s="33">
        <v>0</v>
      </c>
      <c r="V20" s="33">
        <v>48.9846</v>
      </c>
      <c r="W20" s="45">
        <v>6.54E-2</v>
      </c>
      <c r="X20" s="33">
        <v>749</v>
      </c>
      <c r="Y20" s="42"/>
      <c r="Z20" s="33"/>
      <c r="AA20" s="37">
        <v>0</v>
      </c>
      <c r="AB20" s="33"/>
      <c r="AC20" s="37">
        <v>0</v>
      </c>
      <c r="AD20" s="33"/>
      <c r="AE20" s="37">
        <v>0</v>
      </c>
      <c r="AF20" s="33"/>
      <c r="AG20" s="37">
        <v>0</v>
      </c>
      <c r="AH20" s="33"/>
      <c r="AI20" s="37">
        <v>0</v>
      </c>
      <c r="AJ20" s="33">
        <v>277123</v>
      </c>
      <c r="AK20" s="33">
        <v>47401</v>
      </c>
      <c r="AL20" s="76">
        <v>5.95</v>
      </c>
      <c r="AO20" s="10" t="s">
        <v>32</v>
      </c>
      <c r="AP20" s="33">
        <v>26</v>
      </c>
      <c r="AQ20" s="37">
        <v>3.4712950600801068E-2</v>
      </c>
      <c r="AR20" s="33">
        <v>192</v>
      </c>
      <c r="AS20" s="37">
        <v>0.25634178905206945</v>
      </c>
      <c r="AT20" s="33">
        <v>248</v>
      </c>
      <c r="AU20" s="37">
        <v>0.33110814419225632</v>
      </c>
      <c r="AV20" s="33">
        <v>272</v>
      </c>
      <c r="AW20" s="37">
        <v>0.36315086782376504</v>
      </c>
      <c r="AX20" s="33">
        <v>11</v>
      </c>
      <c r="AY20" s="37">
        <v>1.4686248331108143E-2</v>
      </c>
      <c r="BA20" s="5">
        <v>0</v>
      </c>
      <c r="BB20" s="33">
        <v>74</v>
      </c>
      <c r="BC20" s="37">
        <v>9.879839786381843E-2</v>
      </c>
      <c r="BD20" s="33">
        <v>548</v>
      </c>
      <c r="BE20" s="37">
        <v>0.73164218958611482</v>
      </c>
      <c r="BF20" s="33">
        <v>65</v>
      </c>
      <c r="BG20" s="37">
        <v>8.678237650200267E-2</v>
      </c>
      <c r="BH20" s="108"/>
      <c r="BI20" s="109">
        <v>0</v>
      </c>
      <c r="BJ20" s="108">
        <v>62</v>
      </c>
      <c r="BK20" s="109">
        <v>8.2777036048064079E-2</v>
      </c>
      <c r="BM20" s="108">
        <v>0</v>
      </c>
      <c r="BN20" s="110">
        <v>0</v>
      </c>
      <c r="BO20" s="108"/>
      <c r="BP20" s="110">
        <v>0</v>
      </c>
      <c r="BQ20" s="108">
        <v>60</v>
      </c>
      <c r="BR20" s="110">
        <v>8.0106809078771699E-2</v>
      </c>
      <c r="BS20" s="108"/>
      <c r="BT20" s="110">
        <v>0</v>
      </c>
      <c r="BU20" s="108">
        <v>2</v>
      </c>
      <c r="BV20" s="110">
        <v>2.6702269692923898E-3</v>
      </c>
      <c r="BW20" s="72"/>
      <c r="BX20" s="72"/>
      <c r="BY20" s="72"/>
      <c r="CA20" s="33">
        <v>0</v>
      </c>
      <c r="CB20" s="37">
        <v>0</v>
      </c>
      <c r="CC20" s="33">
        <v>0</v>
      </c>
      <c r="CD20" s="37">
        <v>0</v>
      </c>
      <c r="CE20" s="33">
        <v>392</v>
      </c>
      <c r="CF20" s="37">
        <v>0.52336448598130836</v>
      </c>
      <c r="CG20" s="33">
        <v>239</v>
      </c>
      <c r="CH20" s="37">
        <v>0.31909212283044058</v>
      </c>
      <c r="CI20" s="33">
        <v>118</v>
      </c>
      <c r="CJ20" s="37">
        <v>0.157543391188251</v>
      </c>
      <c r="CK20" s="33">
        <v>0</v>
      </c>
      <c r="CL20" s="37">
        <v>0</v>
      </c>
      <c r="CM20" s="124"/>
      <c r="CU20" s="33">
        <v>749</v>
      </c>
      <c r="CV20" s="37">
        <v>1</v>
      </c>
      <c r="CW20" s="33">
        <v>0</v>
      </c>
      <c r="CX20" s="37">
        <v>0</v>
      </c>
      <c r="CY20" s="33"/>
      <c r="CZ20" s="37"/>
      <c r="DC20" s="129" t="s">
        <v>13</v>
      </c>
      <c r="DD20" s="129">
        <v>0</v>
      </c>
      <c r="DE20" s="130">
        <v>0</v>
      </c>
      <c r="DF20" s="129">
        <v>13</v>
      </c>
      <c r="DG20" s="130">
        <v>0.18</v>
      </c>
      <c r="DH20" s="129">
        <v>61</v>
      </c>
      <c r="DI20" s="130">
        <v>0.82</v>
      </c>
    </row>
    <row r="21" spans="1:113" ht="12.75" x14ac:dyDescent="0.2">
      <c r="A21" s="9">
        <v>97231</v>
      </c>
      <c r="B21" s="10" t="s">
        <v>47</v>
      </c>
      <c r="C21" s="33">
        <v>506</v>
      </c>
      <c r="D21" s="37">
        <v>1.5241882041086813E-2</v>
      </c>
      <c r="E21" s="33">
        <v>506</v>
      </c>
      <c r="F21" s="37">
        <v>1.5241882041086813E-2</v>
      </c>
      <c r="G21" s="33">
        <v>506</v>
      </c>
      <c r="H21" s="37">
        <v>1.6E-2</v>
      </c>
      <c r="I21" s="84">
        <v>506</v>
      </c>
      <c r="J21" s="84">
        <v>0</v>
      </c>
      <c r="K21" s="45">
        <v>0</v>
      </c>
      <c r="L21" s="33">
        <v>7339</v>
      </c>
      <c r="M21" s="90">
        <v>68.94672298678293</v>
      </c>
      <c r="O21" s="28">
        <v>3437.8605935676792</v>
      </c>
      <c r="P21" s="66">
        <v>506</v>
      </c>
      <c r="Q21" s="67">
        <v>0.14718456034742605</v>
      </c>
      <c r="R21" s="33">
        <v>15</v>
      </c>
      <c r="S21" s="45">
        <v>2.9644268774703556E-2</v>
      </c>
      <c r="T21" s="72"/>
      <c r="U21" s="33">
        <v>0</v>
      </c>
      <c r="V21" s="33">
        <v>23.023</v>
      </c>
      <c r="W21" s="45">
        <v>4.5499999999999999E-2</v>
      </c>
      <c r="X21" s="33">
        <v>506</v>
      </c>
      <c r="Y21" s="42"/>
      <c r="Z21" s="33"/>
      <c r="AA21" s="37">
        <v>0</v>
      </c>
      <c r="AB21" s="33"/>
      <c r="AC21" s="37">
        <v>0</v>
      </c>
      <c r="AD21" s="33"/>
      <c r="AE21" s="37">
        <v>0</v>
      </c>
      <c r="AF21" s="33"/>
      <c r="AG21" s="37">
        <v>0</v>
      </c>
      <c r="AH21" s="33"/>
      <c r="AI21" s="37">
        <v>0</v>
      </c>
      <c r="AJ21" s="33">
        <v>192988</v>
      </c>
      <c r="AK21" s="33">
        <v>33578</v>
      </c>
      <c r="AL21" s="76">
        <v>5.82</v>
      </c>
      <c r="AO21" s="10" t="s">
        <v>47</v>
      </c>
      <c r="AP21" s="33">
        <v>0</v>
      </c>
      <c r="AQ21" s="37">
        <v>0</v>
      </c>
      <c r="AR21" s="33">
        <v>105</v>
      </c>
      <c r="AS21" s="37">
        <v>0.2075098814229249</v>
      </c>
      <c r="AT21" s="33">
        <v>186</v>
      </c>
      <c r="AU21" s="37">
        <v>0.3675889328063241</v>
      </c>
      <c r="AV21" s="33">
        <v>171</v>
      </c>
      <c r="AW21" s="37">
        <v>0.33794466403162055</v>
      </c>
      <c r="AX21" s="33">
        <v>44</v>
      </c>
      <c r="AY21" s="37">
        <v>8.6956521739130432E-2</v>
      </c>
      <c r="BA21" s="5">
        <v>0</v>
      </c>
      <c r="BB21" s="33">
        <v>57</v>
      </c>
      <c r="BC21" s="37">
        <v>0.11264822134387352</v>
      </c>
      <c r="BD21" s="33">
        <v>394</v>
      </c>
      <c r="BE21" s="37">
        <v>0.77865612648221338</v>
      </c>
      <c r="BF21" s="33">
        <v>47</v>
      </c>
      <c r="BG21" s="37">
        <v>9.2885375494071151E-2</v>
      </c>
      <c r="BH21" s="108"/>
      <c r="BI21" s="109">
        <v>0</v>
      </c>
      <c r="BJ21" s="108">
        <v>8</v>
      </c>
      <c r="BK21" s="109">
        <v>1.5810276679841896E-2</v>
      </c>
      <c r="BM21" s="108">
        <v>0</v>
      </c>
      <c r="BN21" s="110">
        <v>0</v>
      </c>
      <c r="BO21" s="108"/>
      <c r="BP21" s="110">
        <v>0</v>
      </c>
      <c r="BQ21" s="108">
        <v>0</v>
      </c>
      <c r="BR21" s="110">
        <v>0</v>
      </c>
      <c r="BS21" s="108"/>
      <c r="BT21" s="110">
        <v>0</v>
      </c>
      <c r="BU21" s="108">
        <v>8</v>
      </c>
      <c r="BV21" s="110">
        <v>1.5810276679841896E-2</v>
      </c>
      <c r="BW21" s="72"/>
      <c r="BX21" s="72"/>
      <c r="BY21" s="72"/>
      <c r="CA21" s="33">
        <v>0</v>
      </c>
      <c r="CB21" s="37">
        <v>0</v>
      </c>
      <c r="CC21" s="33">
        <v>0</v>
      </c>
      <c r="CD21" s="37">
        <v>0</v>
      </c>
      <c r="CE21" s="33">
        <v>284</v>
      </c>
      <c r="CF21" s="37">
        <v>0.56126482213438733</v>
      </c>
      <c r="CG21" s="33">
        <v>112</v>
      </c>
      <c r="CH21" s="37">
        <v>0.22134387351778656</v>
      </c>
      <c r="CI21" s="33">
        <v>94</v>
      </c>
      <c r="CJ21" s="37">
        <v>0.1857707509881423</v>
      </c>
      <c r="CK21" s="33">
        <v>16</v>
      </c>
      <c r="CL21" s="37">
        <v>3.1620553359683792E-2</v>
      </c>
      <c r="CM21" s="124"/>
      <c r="CU21" s="33">
        <v>506</v>
      </c>
      <c r="CV21" s="37">
        <v>1</v>
      </c>
      <c r="CW21" s="33">
        <v>0</v>
      </c>
      <c r="CX21" s="37">
        <v>0</v>
      </c>
      <c r="CY21" s="33"/>
      <c r="CZ21" s="37"/>
      <c r="DC21" s="129" t="s">
        <v>14</v>
      </c>
      <c r="DD21" s="129">
        <v>40</v>
      </c>
      <c r="DE21" s="130">
        <v>0.21</v>
      </c>
      <c r="DF21" s="129">
        <v>44</v>
      </c>
      <c r="DG21" s="130">
        <v>0.23</v>
      </c>
      <c r="DH21" s="129">
        <v>108</v>
      </c>
      <c r="DI21" s="130">
        <v>0.56000000000000005</v>
      </c>
    </row>
    <row r="22" spans="1:113" ht="25.5" x14ac:dyDescent="0.2">
      <c r="A22" s="9">
        <v>97232</v>
      </c>
      <c r="B22" s="10" t="s">
        <v>27</v>
      </c>
      <c r="C22" s="33">
        <v>530</v>
      </c>
      <c r="D22" s="37">
        <v>1.5964817157660099E-2</v>
      </c>
      <c r="E22" s="33">
        <v>530</v>
      </c>
      <c r="F22" s="37">
        <v>1.5964817157660099E-2</v>
      </c>
      <c r="G22" s="33">
        <v>530</v>
      </c>
      <c r="H22" s="37">
        <v>1.7000000000000001E-2</v>
      </c>
      <c r="I22" s="84">
        <v>530</v>
      </c>
      <c r="J22" s="84">
        <v>0</v>
      </c>
      <c r="K22" s="45">
        <v>0</v>
      </c>
      <c r="L22" s="33">
        <v>8844</v>
      </c>
      <c r="M22" s="90">
        <v>59.927634554500223</v>
      </c>
      <c r="O22" s="28">
        <v>4238.8107595159099</v>
      </c>
      <c r="P22" s="66">
        <v>530</v>
      </c>
      <c r="Q22" s="67">
        <v>0.12503506999225608</v>
      </c>
      <c r="R22" s="33">
        <v>28</v>
      </c>
      <c r="S22" s="45">
        <v>5.2830188679245285E-2</v>
      </c>
      <c r="T22" s="72"/>
      <c r="U22" s="33">
        <v>0</v>
      </c>
      <c r="V22" s="33">
        <v>38.265999999999998</v>
      </c>
      <c r="W22" s="45">
        <v>7.22E-2</v>
      </c>
      <c r="X22" s="33">
        <v>530</v>
      </c>
      <c r="Y22" s="42"/>
      <c r="Z22" s="33"/>
      <c r="AA22" s="37">
        <v>0</v>
      </c>
      <c r="AB22" s="33"/>
      <c r="AC22" s="37">
        <v>0</v>
      </c>
      <c r="AD22" s="33"/>
      <c r="AE22" s="37">
        <v>0</v>
      </c>
      <c r="AF22" s="33"/>
      <c r="AG22" s="37">
        <v>0</v>
      </c>
      <c r="AH22" s="33"/>
      <c r="AI22" s="37">
        <v>0</v>
      </c>
      <c r="AJ22" s="33">
        <v>213979</v>
      </c>
      <c r="AK22" s="33">
        <v>36528</v>
      </c>
      <c r="AL22" s="76">
        <v>5.91</v>
      </c>
      <c r="AO22" s="10" t="s">
        <v>27</v>
      </c>
      <c r="AP22" s="33">
        <v>0</v>
      </c>
      <c r="AQ22" s="37">
        <v>0</v>
      </c>
      <c r="AR22" s="33">
        <v>12</v>
      </c>
      <c r="AS22" s="37">
        <v>2.2641509433962263E-2</v>
      </c>
      <c r="AT22" s="33">
        <v>302</v>
      </c>
      <c r="AU22" s="37">
        <v>0.56981132075471697</v>
      </c>
      <c r="AV22" s="33">
        <v>157</v>
      </c>
      <c r="AW22" s="37">
        <v>0.29622641509433961</v>
      </c>
      <c r="AX22" s="33">
        <v>59</v>
      </c>
      <c r="AY22" s="37">
        <v>0.11132075471698114</v>
      </c>
      <c r="BA22" s="5">
        <v>0</v>
      </c>
      <c r="BB22" s="33">
        <v>113</v>
      </c>
      <c r="BC22" s="37">
        <v>0.21320754716981133</v>
      </c>
      <c r="BD22" s="33">
        <v>416</v>
      </c>
      <c r="BE22" s="37">
        <v>0.78490566037735854</v>
      </c>
      <c r="BF22" s="33">
        <v>0</v>
      </c>
      <c r="BG22" s="37">
        <v>0</v>
      </c>
      <c r="BH22" s="108"/>
      <c r="BI22" s="109">
        <v>0</v>
      </c>
      <c r="BJ22" s="108">
        <v>1</v>
      </c>
      <c r="BK22" s="109">
        <v>1.8867924528301887E-3</v>
      </c>
      <c r="BM22" s="108">
        <v>0</v>
      </c>
      <c r="BN22" s="110">
        <v>0</v>
      </c>
      <c r="BO22" s="108"/>
      <c r="BP22" s="110">
        <v>0</v>
      </c>
      <c r="BQ22" s="108">
        <v>0</v>
      </c>
      <c r="BR22" s="110">
        <v>0</v>
      </c>
      <c r="BS22" s="108"/>
      <c r="BT22" s="110">
        <v>0</v>
      </c>
      <c r="BU22" s="108">
        <v>1</v>
      </c>
      <c r="BV22" s="110">
        <v>1.8867924528301887E-3</v>
      </c>
      <c r="BW22" s="72"/>
      <c r="BX22" s="72"/>
      <c r="BY22" s="72"/>
      <c r="CA22" s="33">
        <v>0</v>
      </c>
      <c r="CB22" s="37">
        <v>0</v>
      </c>
      <c r="CC22" s="33">
        <v>0</v>
      </c>
      <c r="CD22" s="37">
        <v>0</v>
      </c>
      <c r="CE22" s="33">
        <v>302</v>
      </c>
      <c r="CF22" s="37">
        <v>0.56981132075471697</v>
      </c>
      <c r="CG22" s="33">
        <v>90</v>
      </c>
      <c r="CH22" s="37">
        <v>0.16981132075471697</v>
      </c>
      <c r="CI22" s="33">
        <v>138</v>
      </c>
      <c r="CJ22" s="37">
        <v>0.26037735849056604</v>
      </c>
      <c r="CK22" s="33">
        <v>0</v>
      </c>
      <c r="CL22" s="37">
        <v>0</v>
      </c>
      <c r="CM22" s="124"/>
      <c r="CU22" s="33">
        <v>530</v>
      </c>
      <c r="CV22" s="37">
        <v>1</v>
      </c>
      <c r="CW22" s="33">
        <v>0</v>
      </c>
      <c r="CX22" s="37">
        <v>0</v>
      </c>
      <c r="CY22" s="33"/>
      <c r="CZ22" s="37"/>
      <c r="DC22" s="129" t="s">
        <v>15</v>
      </c>
      <c r="DD22" s="129">
        <v>40</v>
      </c>
      <c r="DE22" s="130">
        <v>0.14000000000000001</v>
      </c>
      <c r="DF22" s="129">
        <v>72</v>
      </c>
      <c r="DG22" s="130">
        <v>0.25</v>
      </c>
      <c r="DH22" s="129">
        <v>179</v>
      </c>
      <c r="DI22" s="130">
        <v>0.62</v>
      </c>
    </row>
    <row r="23" spans="1:113" ht="12.75" x14ac:dyDescent="0.2">
      <c r="A23" s="9">
        <v>97202</v>
      </c>
      <c r="B23" s="10" t="s">
        <v>28</v>
      </c>
      <c r="C23" s="33">
        <v>151</v>
      </c>
      <c r="D23" s="37">
        <v>4.5484667751069345E-3</v>
      </c>
      <c r="E23" s="33">
        <v>151</v>
      </c>
      <c r="F23" s="37">
        <v>4.5484667751069345E-3</v>
      </c>
      <c r="G23" s="33">
        <v>124</v>
      </c>
      <c r="H23" s="37">
        <v>4.0000000000000001E-3</v>
      </c>
      <c r="I23" s="84">
        <v>124</v>
      </c>
      <c r="J23" s="84">
        <v>0</v>
      </c>
      <c r="K23" s="45">
        <v>0</v>
      </c>
      <c r="L23" s="33">
        <v>3587</v>
      </c>
      <c r="M23" s="90">
        <v>42.096459436855312</v>
      </c>
      <c r="O23" s="28">
        <v>1509</v>
      </c>
      <c r="P23" s="66">
        <v>151</v>
      </c>
      <c r="Q23" s="67">
        <v>0.10006626905235255</v>
      </c>
      <c r="R23" s="33">
        <v>1</v>
      </c>
      <c r="S23" s="45">
        <v>6.6225165562913907E-3</v>
      </c>
      <c r="T23" s="72"/>
      <c r="U23" s="33">
        <v>0</v>
      </c>
      <c r="V23" s="33">
        <v>9.9962</v>
      </c>
      <c r="W23" s="45">
        <v>6.6199999999999995E-2</v>
      </c>
      <c r="X23" s="33">
        <v>151</v>
      </c>
      <c r="Y23" s="42"/>
      <c r="Z23" s="33"/>
      <c r="AA23" s="37">
        <v>0</v>
      </c>
      <c r="AB23" s="33"/>
      <c r="AC23" s="37">
        <v>0</v>
      </c>
      <c r="AD23" s="33"/>
      <c r="AE23" s="37">
        <v>0</v>
      </c>
      <c r="AF23" s="33"/>
      <c r="AG23" s="37">
        <v>0</v>
      </c>
      <c r="AH23" s="33"/>
      <c r="AI23" s="37">
        <v>0</v>
      </c>
      <c r="AJ23" s="33">
        <v>52130</v>
      </c>
      <c r="AK23" s="33">
        <v>8471</v>
      </c>
      <c r="AL23" s="76">
        <v>6.24</v>
      </c>
      <c r="AO23" s="10" t="s">
        <v>28</v>
      </c>
      <c r="AP23" s="33">
        <v>0</v>
      </c>
      <c r="AQ23" s="37">
        <v>0</v>
      </c>
      <c r="AR23" s="33">
        <v>13</v>
      </c>
      <c r="AS23" s="37">
        <v>8.6092715231788075E-2</v>
      </c>
      <c r="AT23" s="33">
        <v>92</v>
      </c>
      <c r="AU23" s="37">
        <v>0.60927152317880795</v>
      </c>
      <c r="AV23" s="33">
        <v>46</v>
      </c>
      <c r="AW23" s="37">
        <v>0.30463576158940397</v>
      </c>
      <c r="AX23" s="33">
        <v>0</v>
      </c>
      <c r="AY23" s="37">
        <v>0</v>
      </c>
      <c r="BA23" s="5">
        <v>0</v>
      </c>
      <c r="BB23" s="33">
        <v>70</v>
      </c>
      <c r="BC23" s="37">
        <v>0.46357615894039733</v>
      </c>
      <c r="BD23" s="33">
        <v>81</v>
      </c>
      <c r="BE23" s="37">
        <v>0.53642384105960261</v>
      </c>
      <c r="BF23" s="33">
        <v>0</v>
      </c>
      <c r="BG23" s="37">
        <v>0</v>
      </c>
      <c r="BH23" s="108"/>
      <c r="BI23" s="109">
        <v>0</v>
      </c>
      <c r="BJ23" s="108">
        <v>0</v>
      </c>
      <c r="BK23" s="109">
        <v>0</v>
      </c>
      <c r="BM23" s="108">
        <v>0</v>
      </c>
      <c r="BN23" s="110">
        <v>0</v>
      </c>
      <c r="BO23" s="108"/>
      <c r="BP23" s="110">
        <v>0</v>
      </c>
      <c r="BQ23" s="108">
        <v>0</v>
      </c>
      <c r="BR23" s="110">
        <v>0</v>
      </c>
      <c r="BS23" s="108"/>
      <c r="BT23" s="110">
        <v>0</v>
      </c>
      <c r="BU23" s="108">
        <v>0</v>
      </c>
      <c r="BV23" s="110">
        <v>0</v>
      </c>
      <c r="BW23" s="72"/>
      <c r="BX23" s="72"/>
      <c r="BY23" s="72"/>
      <c r="CA23" s="33">
        <v>0</v>
      </c>
      <c r="CB23" s="37">
        <v>0</v>
      </c>
      <c r="CC23" s="33">
        <v>0</v>
      </c>
      <c r="CD23" s="37">
        <v>0</v>
      </c>
      <c r="CE23" s="33">
        <v>72</v>
      </c>
      <c r="CF23" s="37">
        <v>0.47682119205298013</v>
      </c>
      <c r="CG23" s="33">
        <v>0</v>
      </c>
      <c r="CH23" s="37">
        <v>0</v>
      </c>
      <c r="CI23" s="33">
        <v>52</v>
      </c>
      <c r="CJ23" s="37">
        <v>0.3443708609271523</v>
      </c>
      <c r="CK23" s="33">
        <v>27</v>
      </c>
      <c r="CL23" s="37">
        <v>0.17880794701986755</v>
      </c>
      <c r="CM23" s="124"/>
      <c r="CU23" s="33">
        <v>151</v>
      </c>
      <c r="CV23" s="37">
        <v>1</v>
      </c>
      <c r="CW23" s="33">
        <v>0</v>
      </c>
      <c r="CX23" s="37">
        <v>0</v>
      </c>
      <c r="CY23" s="33"/>
      <c r="CZ23" s="37"/>
      <c r="DC23" s="129" t="s">
        <v>16</v>
      </c>
      <c r="DD23" s="129">
        <v>40</v>
      </c>
      <c r="DE23" s="130">
        <v>0.16</v>
      </c>
      <c r="DF23" s="129">
        <v>0</v>
      </c>
      <c r="DG23" s="130">
        <v>0</v>
      </c>
      <c r="DH23" s="129">
        <v>215</v>
      </c>
      <c r="DI23" s="130">
        <v>0.84</v>
      </c>
    </row>
    <row r="24" spans="1:113" ht="12.75" x14ac:dyDescent="0.2">
      <c r="A24" s="22" t="s">
        <v>35</v>
      </c>
      <c r="B24" s="68"/>
      <c r="C24" s="34">
        <v>8064</v>
      </c>
      <c r="D24" s="38">
        <v>0.2429061991686246</v>
      </c>
      <c r="E24" s="34">
        <v>7942</v>
      </c>
      <c r="F24" s="38">
        <v>0.23923127899271041</v>
      </c>
      <c r="G24" s="34">
        <v>7869</v>
      </c>
      <c r="H24" s="38">
        <v>0.253</v>
      </c>
      <c r="I24" s="85">
        <v>7819</v>
      </c>
      <c r="J24" s="85">
        <v>50</v>
      </c>
      <c r="K24" s="46">
        <v>1.5361369932007051E-2</v>
      </c>
      <c r="L24" s="34">
        <v>116168</v>
      </c>
      <c r="M24" s="91">
        <v>69.416706838372022</v>
      </c>
      <c r="O24" s="29">
        <v>51032.474016980981</v>
      </c>
      <c r="P24" s="34">
        <v>8064</v>
      </c>
      <c r="Q24" s="38">
        <v>0.15801703043667284</v>
      </c>
      <c r="R24" s="34">
        <v>298</v>
      </c>
      <c r="S24" s="46">
        <v>3.695436507936508E-2</v>
      </c>
      <c r="T24" s="73"/>
      <c r="U24" s="34">
        <v>128</v>
      </c>
      <c r="V24" s="34">
        <v>450.99600000000009</v>
      </c>
      <c r="W24" s="46">
        <v>5.6829133064516139E-2</v>
      </c>
      <c r="X24" s="34">
        <v>7936</v>
      </c>
      <c r="Y24" s="42"/>
      <c r="Z24" s="34">
        <v>0</v>
      </c>
      <c r="AA24" s="38">
        <v>0</v>
      </c>
      <c r="AB24" s="34">
        <v>0</v>
      </c>
      <c r="AC24" s="38">
        <v>0</v>
      </c>
      <c r="AD24" s="34">
        <v>0</v>
      </c>
      <c r="AE24" s="38">
        <v>0</v>
      </c>
      <c r="AF24" s="34">
        <v>0</v>
      </c>
      <c r="AG24" s="38">
        <v>0</v>
      </c>
      <c r="AH24" s="34">
        <v>0</v>
      </c>
      <c r="AI24" s="38">
        <v>0</v>
      </c>
      <c r="AJ24" s="34">
        <v>2976801</v>
      </c>
      <c r="AK24" s="34">
        <v>543310</v>
      </c>
      <c r="AL24" s="77">
        <v>5.57</v>
      </c>
      <c r="AM24" s="58"/>
      <c r="AO24" s="68" t="s">
        <v>136</v>
      </c>
      <c r="AP24" s="34">
        <v>120</v>
      </c>
      <c r="AQ24" s="38">
        <v>1.488095238095238E-2</v>
      </c>
      <c r="AR24" s="34">
        <v>939</v>
      </c>
      <c r="AS24" s="38">
        <v>0.11644345238095238</v>
      </c>
      <c r="AT24" s="34">
        <v>3419</v>
      </c>
      <c r="AU24" s="38">
        <v>0.42398313492063494</v>
      </c>
      <c r="AV24" s="34">
        <v>2775</v>
      </c>
      <c r="AW24" s="38">
        <v>0.34412202380952384</v>
      </c>
      <c r="AX24" s="34">
        <v>811</v>
      </c>
      <c r="AY24" s="38">
        <v>0.10057043650793651</v>
      </c>
      <c r="BB24" s="34">
        <v>1096</v>
      </c>
      <c r="BC24" s="38">
        <v>0.1359126984126984</v>
      </c>
      <c r="BD24" s="34">
        <v>5541</v>
      </c>
      <c r="BE24" s="38">
        <v>0.68712797619047616</v>
      </c>
      <c r="BF24" s="34">
        <v>264</v>
      </c>
      <c r="BG24" s="38">
        <v>3.273809523809524E-2</v>
      </c>
      <c r="BH24" s="111">
        <v>0</v>
      </c>
      <c r="BI24" s="112">
        <v>0</v>
      </c>
      <c r="BJ24" s="111">
        <v>1163</v>
      </c>
      <c r="BK24" s="112">
        <v>0.14422123015873015</v>
      </c>
      <c r="BM24" s="111">
        <v>0</v>
      </c>
      <c r="BN24" s="113">
        <v>0</v>
      </c>
      <c r="BO24" s="111">
        <v>0</v>
      </c>
      <c r="BP24" s="113">
        <v>0</v>
      </c>
      <c r="BQ24" s="111">
        <v>1142</v>
      </c>
      <c r="BR24" s="113">
        <v>0.14161706349206349</v>
      </c>
      <c r="BS24" s="111">
        <v>0</v>
      </c>
      <c r="BT24" s="113">
        <v>0</v>
      </c>
      <c r="BU24" s="111">
        <v>21</v>
      </c>
      <c r="BV24" s="113">
        <v>2.6041666666666665E-3</v>
      </c>
      <c r="BW24" s="73"/>
      <c r="BX24" s="73"/>
      <c r="BY24" s="73"/>
      <c r="CA24" s="34">
        <v>37</v>
      </c>
      <c r="CB24" s="38">
        <v>4.588293650793651E-3</v>
      </c>
      <c r="CC24" s="34">
        <v>163</v>
      </c>
      <c r="CD24" s="38">
        <v>2.0213293650793652E-2</v>
      </c>
      <c r="CE24" s="34">
        <v>4685</v>
      </c>
      <c r="CF24" s="38">
        <v>0.58097718253968256</v>
      </c>
      <c r="CG24" s="34">
        <v>1752</v>
      </c>
      <c r="CH24" s="38">
        <v>0.21726190476190477</v>
      </c>
      <c r="CI24" s="34">
        <v>999</v>
      </c>
      <c r="CJ24" s="38">
        <v>0.12388392857142858</v>
      </c>
      <c r="CK24" s="34">
        <v>428</v>
      </c>
      <c r="CL24" s="38">
        <v>5.3075396825396824E-2</v>
      </c>
      <c r="CM24" s="124"/>
      <c r="CU24" s="34">
        <v>8056</v>
      </c>
      <c r="CV24" s="38">
        <v>0.99900793650793651</v>
      </c>
      <c r="CW24" s="34">
        <v>8</v>
      </c>
      <c r="CX24" s="38">
        <v>9.9206349206349201E-4</v>
      </c>
      <c r="CY24" s="34">
        <v>0</v>
      </c>
      <c r="CZ24" s="38">
        <v>0</v>
      </c>
      <c r="DC24" s="129" t="s">
        <v>17</v>
      </c>
      <c r="DD24" s="129">
        <v>309</v>
      </c>
      <c r="DE24" s="130">
        <v>0.69</v>
      </c>
      <c r="DF24" s="129">
        <v>40</v>
      </c>
      <c r="DG24" s="130">
        <v>0.09</v>
      </c>
      <c r="DH24" s="129">
        <v>98</v>
      </c>
      <c r="DI24" s="130">
        <v>0.22</v>
      </c>
    </row>
    <row r="25" spans="1:113" ht="25.5" x14ac:dyDescent="0.2">
      <c r="A25" s="9">
        <v>97201</v>
      </c>
      <c r="B25" s="10" t="s">
        <v>41</v>
      </c>
      <c r="C25" s="32">
        <v>104</v>
      </c>
      <c r="D25" s="36">
        <v>3.1327188384842461E-3</v>
      </c>
      <c r="E25" s="32">
        <v>104</v>
      </c>
      <c r="F25" s="36">
        <v>3.1327188384842461E-3</v>
      </c>
      <c r="G25" s="32">
        <v>104</v>
      </c>
      <c r="H25" s="36">
        <v>3.0000000000000001E-3</v>
      </c>
      <c r="I25" s="83">
        <v>104</v>
      </c>
      <c r="J25" s="83">
        <v>0</v>
      </c>
      <c r="K25" s="44">
        <v>0</v>
      </c>
      <c r="L25" s="33">
        <v>1874</v>
      </c>
      <c r="M25" s="89">
        <v>55.496264674493062</v>
      </c>
      <c r="O25" s="27">
        <v>797.99465526456095</v>
      </c>
      <c r="P25" s="64">
        <v>104</v>
      </c>
      <c r="Q25" s="65">
        <v>0.13032668742063272</v>
      </c>
      <c r="R25" s="32">
        <v>3</v>
      </c>
      <c r="S25" s="44">
        <v>2.8846153846153848E-2</v>
      </c>
      <c r="T25" s="72"/>
      <c r="U25" s="32">
        <v>0</v>
      </c>
      <c r="V25" s="32">
        <v>7.9976000000000012</v>
      </c>
      <c r="W25" s="44">
        <v>7.690000000000001E-2</v>
      </c>
      <c r="X25" s="32">
        <v>104</v>
      </c>
      <c r="Y25" s="42"/>
      <c r="Z25" s="32"/>
      <c r="AA25" s="36">
        <v>0</v>
      </c>
      <c r="AB25" s="32"/>
      <c r="AC25" s="36">
        <v>0</v>
      </c>
      <c r="AD25" s="32"/>
      <c r="AE25" s="36">
        <v>0</v>
      </c>
      <c r="AF25" s="32"/>
      <c r="AG25" s="36">
        <v>0</v>
      </c>
      <c r="AH25" s="32"/>
      <c r="AI25" s="36">
        <v>0</v>
      </c>
      <c r="AJ25" s="32">
        <v>40676</v>
      </c>
      <c r="AK25" s="32">
        <v>7382</v>
      </c>
      <c r="AL25" s="75">
        <v>5.54</v>
      </c>
      <c r="AO25" s="10" t="s">
        <v>41</v>
      </c>
      <c r="AP25" s="32">
        <v>0</v>
      </c>
      <c r="AQ25" s="36">
        <v>0</v>
      </c>
      <c r="AR25" s="32">
        <v>3</v>
      </c>
      <c r="AS25" s="36">
        <v>2.8846153846153848E-2</v>
      </c>
      <c r="AT25" s="32">
        <v>58</v>
      </c>
      <c r="AU25" s="36">
        <v>0.55769230769230771</v>
      </c>
      <c r="AV25" s="32">
        <v>43</v>
      </c>
      <c r="AW25" s="36">
        <v>0.41346153846153844</v>
      </c>
      <c r="AX25" s="32">
        <v>0</v>
      </c>
      <c r="AY25" s="36">
        <v>0</v>
      </c>
      <c r="BA25" s="5">
        <v>0</v>
      </c>
      <c r="BB25" s="32">
        <v>40</v>
      </c>
      <c r="BC25" s="36">
        <v>0.38461538461538464</v>
      </c>
      <c r="BD25" s="32">
        <v>64</v>
      </c>
      <c r="BE25" s="36">
        <v>0.61538461538461542</v>
      </c>
      <c r="BF25" s="32">
        <v>0</v>
      </c>
      <c r="BG25" s="36">
        <v>0</v>
      </c>
      <c r="BH25" s="105"/>
      <c r="BI25" s="106">
        <v>0</v>
      </c>
      <c r="BJ25" s="105">
        <v>0</v>
      </c>
      <c r="BK25" s="106">
        <v>0</v>
      </c>
      <c r="BM25" s="105">
        <v>0</v>
      </c>
      <c r="BN25" s="107">
        <v>0</v>
      </c>
      <c r="BO25" s="105"/>
      <c r="BP25" s="107">
        <v>0</v>
      </c>
      <c r="BQ25" s="105">
        <v>0</v>
      </c>
      <c r="BR25" s="107">
        <v>0</v>
      </c>
      <c r="BS25" s="105"/>
      <c r="BT25" s="107">
        <v>0</v>
      </c>
      <c r="BU25" s="105">
        <v>0</v>
      </c>
      <c r="BV25" s="107">
        <v>0</v>
      </c>
      <c r="BW25" s="72"/>
      <c r="BX25" s="72"/>
      <c r="BY25" s="72"/>
      <c r="CA25" s="32">
        <v>0</v>
      </c>
      <c r="CB25" s="36">
        <v>0</v>
      </c>
      <c r="CC25" s="32">
        <v>0</v>
      </c>
      <c r="CD25" s="36">
        <v>0</v>
      </c>
      <c r="CE25" s="32">
        <v>0</v>
      </c>
      <c r="CF25" s="36">
        <v>0</v>
      </c>
      <c r="CG25" s="32">
        <v>0</v>
      </c>
      <c r="CH25" s="36">
        <v>0</v>
      </c>
      <c r="CI25" s="32">
        <v>104</v>
      </c>
      <c r="CJ25" s="36">
        <v>1</v>
      </c>
      <c r="CK25" s="32">
        <v>0</v>
      </c>
      <c r="CL25" s="36">
        <v>0</v>
      </c>
      <c r="CM25" s="124"/>
      <c r="CU25" s="32">
        <v>103</v>
      </c>
      <c r="CV25" s="36">
        <v>0.99038461538461542</v>
      </c>
      <c r="CW25" s="32">
        <v>1</v>
      </c>
      <c r="CX25" s="36">
        <v>9.6153846153846159E-3</v>
      </c>
      <c r="CY25" s="32"/>
      <c r="CZ25" s="36"/>
      <c r="DC25" s="129" t="s">
        <v>18</v>
      </c>
      <c r="DD25" s="129">
        <v>0</v>
      </c>
      <c r="DE25" s="130">
        <v>0</v>
      </c>
      <c r="DF25" s="129">
        <v>19</v>
      </c>
      <c r="DG25" s="130">
        <v>1</v>
      </c>
      <c r="DH25" s="129">
        <v>0</v>
      </c>
      <c r="DI25" s="130">
        <v>0</v>
      </c>
    </row>
    <row r="26" spans="1:113" ht="25.5" x14ac:dyDescent="0.2">
      <c r="A26" s="9">
        <v>97203</v>
      </c>
      <c r="B26" s="10" t="s">
        <v>10</v>
      </c>
      <c r="C26" s="33">
        <v>210</v>
      </c>
      <c r="D26" s="37">
        <v>6.3256822700162663E-3</v>
      </c>
      <c r="E26" s="33">
        <v>210</v>
      </c>
      <c r="F26" s="37">
        <v>6.3256822700162663E-3</v>
      </c>
      <c r="G26" s="33">
        <v>210</v>
      </c>
      <c r="H26" s="37">
        <v>7.0000000000000001E-3</v>
      </c>
      <c r="I26" s="84">
        <v>204</v>
      </c>
      <c r="J26" s="84">
        <v>6</v>
      </c>
      <c r="K26" s="45">
        <v>0</v>
      </c>
      <c r="L26" s="33">
        <v>3026</v>
      </c>
      <c r="M26" s="90">
        <v>69.398545935228029</v>
      </c>
      <c r="O26" s="28">
        <v>1478.8802074648493</v>
      </c>
      <c r="P26" s="66">
        <v>210</v>
      </c>
      <c r="Q26" s="67">
        <v>0.14199933093971803</v>
      </c>
      <c r="R26" s="33">
        <v>12</v>
      </c>
      <c r="S26" s="45">
        <v>5.7142857142857141E-2</v>
      </c>
      <c r="T26" s="72"/>
      <c r="U26" s="33">
        <v>0</v>
      </c>
      <c r="V26" s="33">
        <v>6.9930000000000003</v>
      </c>
      <c r="W26" s="45">
        <v>3.3300000000000003E-2</v>
      </c>
      <c r="X26" s="33">
        <v>210</v>
      </c>
      <c r="Y26" s="42"/>
      <c r="Z26" s="33"/>
      <c r="AA26" s="37">
        <v>0</v>
      </c>
      <c r="AB26" s="33"/>
      <c r="AC26" s="37">
        <v>0</v>
      </c>
      <c r="AD26" s="33"/>
      <c r="AE26" s="37">
        <v>0</v>
      </c>
      <c r="AF26" s="33"/>
      <c r="AG26" s="37">
        <v>0</v>
      </c>
      <c r="AH26" s="33"/>
      <c r="AI26" s="37">
        <v>0</v>
      </c>
      <c r="AJ26" s="33">
        <v>75274</v>
      </c>
      <c r="AK26" s="33">
        <v>15202</v>
      </c>
      <c r="AL26" s="76">
        <v>4.97</v>
      </c>
      <c r="AO26" s="10" t="s">
        <v>10</v>
      </c>
      <c r="AP26" s="33">
        <v>0</v>
      </c>
      <c r="AQ26" s="37">
        <v>0</v>
      </c>
      <c r="AR26" s="33">
        <v>5</v>
      </c>
      <c r="AS26" s="37">
        <v>2.3809523809523808E-2</v>
      </c>
      <c r="AT26" s="33">
        <v>111</v>
      </c>
      <c r="AU26" s="37">
        <v>0.52857142857142858</v>
      </c>
      <c r="AV26" s="33">
        <v>77</v>
      </c>
      <c r="AW26" s="37">
        <v>0.36666666666666664</v>
      </c>
      <c r="AX26" s="33">
        <v>17</v>
      </c>
      <c r="AY26" s="37">
        <v>8.0952380952380956E-2</v>
      </c>
      <c r="BA26" s="5">
        <v>0</v>
      </c>
      <c r="BB26" s="33">
        <v>133</v>
      </c>
      <c r="BC26" s="37">
        <v>0.6333333333333333</v>
      </c>
      <c r="BD26" s="33">
        <v>64</v>
      </c>
      <c r="BE26" s="37">
        <v>0.30476190476190479</v>
      </c>
      <c r="BF26" s="33">
        <v>6</v>
      </c>
      <c r="BG26" s="37">
        <v>2.8571428571428571E-2</v>
      </c>
      <c r="BH26" s="108"/>
      <c r="BI26" s="109">
        <v>0</v>
      </c>
      <c r="BJ26" s="108">
        <v>7</v>
      </c>
      <c r="BK26" s="109">
        <v>3.3333333333333333E-2</v>
      </c>
      <c r="BM26" s="108">
        <v>0</v>
      </c>
      <c r="BN26" s="110">
        <v>0</v>
      </c>
      <c r="BO26" s="108"/>
      <c r="BP26" s="110">
        <v>0</v>
      </c>
      <c r="BQ26" s="108">
        <v>7</v>
      </c>
      <c r="BR26" s="110">
        <v>3.3333333333333333E-2</v>
      </c>
      <c r="BS26" s="108"/>
      <c r="BT26" s="110">
        <v>0</v>
      </c>
      <c r="BU26" s="108">
        <v>0</v>
      </c>
      <c r="BV26" s="110">
        <v>0</v>
      </c>
      <c r="BW26" s="72"/>
      <c r="BX26" s="72"/>
      <c r="BY26" s="72"/>
      <c r="CA26" s="33">
        <v>0</v>
      </c>
      <c r="CB26" s="37">
        <v>0</v>
      </c>
      <c r="CC26" s="33">
        <v>0</v>
      </c>
      <c r="CD26" s="37">
        <v>0</v>
      </c>
      <c r="CE26" s="33">
        <v>88</v>
      </c>
      <c r="CF26" s="37">
        <v>0.41904761904761906</v>
      </c>
      <c r="CG26" s="33">
        <v>110</v>
      </c>
      <c r="CH26" s="37">
        <v>0.52380952380952384</v>
      </c>
      <c r="CI26" s="33">
        <v>12</v>
      </c>
      <c r="CJ26" s="37">
        <v>5.7142857142857141E-2</v>
      </c>
      <c r="CK26" s="33">
        <v>0</v>
      </c>
      <c r="CL26" s="37">
        <v>0</v>
      </c>
      <c r="CM26" s="124"/>
      <c r="CU26" s="33">
        <v>204</v>
      </c>
      <c r="CV26" s="37">
        <v>0.97142857142857142</v>
      </c>
      <c r="CW26" s="33">
        <v>6</v>
      </c>
      <c r="CX26" s="37">
        <v>2.8571428571428571E-2</v>
      </c>
      <c r="CY26" s="33"/>
      <c r="CZ26" s="37"/>
      <c r="DC26" s="129" t="s">
        <v>19</v>
      </c>
      <c r="DD26" s="129">
        <v>19</v>
      </c>
      <c r="DE26" s="130">
        <v>0.09</v>
      </c>
      <c r="DF26" s="129">
        <v>31</v>
      </c>
      <c r="DG26" s="130">
        <v>0.15</v>
      </c>
      <c r="DH26" s="129">
        <v>156</v>
      </c>
      <c r="DI26" s="130">
        <v>0.76</v>
      </c>
    </row>
    <row r="27" spans="1:113" ht="25.5" x14ac:dyDescent="0.2">
      <c r="A27" s="9">
        <v>97204</v>
      </c>
      <c r="B27" s="10" t="s">
        <v>16</v>
      </c>
      <c r="C27" s="33">
        <v>255</v>
      </c>
      <c r="D27" s="37">
        <v>7.6811856135911806E-3</v>
      </c>
      <c r="E27" s="33">
        <v>255</v>
      </c>
      <c r="F27" s="37">
        <v>7.6811856135911806E-3</v>
      </c>
      <c r="G27" s="33">
        <v>255</v>
      </c>
      <c r="H27" s="37">
        <v>3.0000000000000001E-3</v>
      </c>
      <c r="I27" s="84">
        <v>98</v>
      </c>
      <c r="J27" s="84">
        <v>157</v>
      </c>
      <c r="K27" s="45">
        <v>0</v>
      </c>
      <c r="L27" s="33">
        <v>3535</v>
      </c>
      <c r="M27" s="90">
        <v>72.135785007072144</v>
      </c>
      <c r="O27" s="28">
        <v>1590.3284432440539</v>
      </c>
      <c r="P27" s="66">
        <v>255</v>
      </c>
      <c r="Q27" s="67">
        <v>0.16034423648981255</v>
      </c>
      <c r="R27" s="33">
        <v>3</v>
      </c>
      <c r="S27" s="45">
        <v>1.1764705882352941E-2</v>
      </c>
      <c r="T27" s="72"/>
      <c r="U27" s="33">
        <v>0</v>
      </c>
      <c r="V27" s="33">
        <v>11.041499999999999</v>
      </c>
      <c r="W27" s="45">
        <v>4.3299999999999998E-2</v>
      </c>
      <c r="X27" s="33">
        <v>255</v>
      </c>
      <c r="Y27" s="42"/>
      <c r="Z27" s="33"/>
      <c r="AA27" s="37">
        <v>0</v>
      </c>
      <c r="AB27" s="33"/>
      <c r="AC27" s="37">
        <v>0</v>
      </c>
      <c r="AD27" s="33"/>
      <c r="AE27" s="37">
        <v>0</v>
      </c>
      <c r="AF27" s="33"/>
      <c r="AG27" s="37">
        <v>0</v>
      </c>
      <c r="AH27" s="33"/>
      <c r="AI27" s="37">
        <v>0</v>
      </c>
      <c r="AJ27" s="33">
        <v>73283</v>
      </c>
      <c r="AK27" s="33">
        <v>13091</v>
      </c>
      <c r="AL27" s="76">
        <v>5.61</v>
      </c>
      <c r="AO27" s="10" t="s">
        <v>16</v>
      </c>
      <c r="AP27" s="33">
        <v>6</v>
      </c>
      <c r="AQ27" s="37">
        <v>2.3529411764705882E-2</v>
      </c>
      <c r="AR27" s="33">
        <v>49</v>
      </c>
      <c r="AS27" s="37">
        <v>0.19215686274509805</v>
      </c>
      <c r="AT27" s="33">
        <v>132</v>
      </c>
      <c r="AU27" s="37">
        <v>0.51764705882352946</v>
      </c>
      <c r="AV27" s="33">
        <v>68</v>
      </c>
      <c r="AW27" s="37">
        <v>0.26666666666666666</v>
      </c>
      <c r="AX27" s="33">
        <v>0</v>
      </c>
      <c r="AY27" s="37">
        <v>0</v>
      </c>
      <c r="BA27" s="5">
        <v>0</v>
      </c>
      <c r="BB27" s="33">
        <v>107</v>
      </c>
      <c r="BC27" s="37">
        <v>0.41960784313725491</v>
      </c>
      <c r="BD27" s="33">
        <v>148</v>
      </c>
      <c r="BE27" s="37">
        <v>0.58039215686274515</v>
      </c>
      <c r="BF27" s="33">
        <v>0</v>
      </c>
      <c r="BG27" s="37">
        <v>0</v>
      </c>
      <c r="BH27" s="108"/>
      <c r="BI27" s="109">
        <v>0</v>
      </c>
      <c r="BJ27" s="108">
        <v>0</v>
      </c>
      <c r="BK27" s="109">
        <v>0</v>
      </c>
      <c r="BM27" s="108">
        <v>0</v>
      </c>
      <c r="BN27" s="110">
        <v>0</v>
      </c>
      <c r="BO27" s="108"/>
      <c r="BP27" s="110">
        <v>0</v>
      </c>
      <c r="BQ27" s="108">
        <v>0</v>
      </c>
      <c r="BR27" s="110">
        <v>0</v>
      </c>
      <c r="BS27" s="108"/>
      <c r="BT27" s="110">
        <v>0</v>
      </c>
      <c r="BU27" s="108">
        <v>0</v>
      </c>
      <c r="BV27" s="110">
        <v>0</v>
      </c>
      <c r="BW27" s="72"/>
      <c r="BX27" s="72"/>
      <c r="BY27" s="72"/>
      <c r="CA27" s="33">
        <v>0</v>
      </c>
      <c r="CB27" s="37">
        <v>0</v>
      </c>
      <c r="CC27" s="33">
        <v>40</v>
      </c>
      <c r="CD27" s="37">
        <v>0.15686274509803921</v>
      </c>
      <c r="CE27" s="33">
        <v>0</v>
      </c>
      <c r="CF27" s="37">
        <v>0</v>
      </c>
      <c r="CG27" s="33">
        <v>48</v>
      </c>
      <c r="CH27" s="37">
        <v>0.18823529411764706</v>
      </c>
      <c r="CI27" s="33">
        <v>97</v>
      </c>
      <c r="CJ27" s="37">
        <v>0.38039215686274508</v>
      </c>
      <c r="CK27" s="33">
        <v>70</v>
      </c>
      <c r="CL27" s="37">
        <v>0.27450980392156865</v>
      </c>
      <c r="CM27" s="124"/>
      <c r="CU27" s="33">
        <v>255</v>
      </c>
      <c r="CV27" s="37">
        <v>1</v>
      </c>
      <c r="CW27" s="33">
        <v>0</v>
      </c>
      <c r="CX27" s="37">
        <v>0</v>
      </c>
      <c r="CY27" s="33"/>
      <c r="CZ27" s="37"/>
      <c r="DC27" s="129" t="s">
        <v>20</v>
      </c>
      <c r="DD27" s="129">
        <v>0</v>
      </c>
      <c r="DE27" s="130">
        <v>0</v>
      </c>
      <c r="DF27" s="129">
        <v>42</v>
      </c>
      <c r="DG27" s="130">
        <v>0.71</v>
      </c>
      <c r="DH27" s="129">
        <v>17</v>
      </c>
      <c r="DI27" s="130">
        <v>0.28999999999999998</v>
      </c>
    </row>
    <row r="28" spans="1:113" ht="12.75" x14ac:dyDescent="0.2">
      <c r="A28" s="9">
        <v>97205</v>
      </c>
      <c r="B28" s="10" t="s">
        <v>17</v>
      </c>
      <c r="C28" s="33">
        <v>447</v>
      </c>
      <c r="D28" s="37">
        <v>1.346466654617748E-2</v>
      </c>
      <c r="E28" s="33">
        <v>447</v>
      </c>
      <c r="F28" s="37">
        <v>1.346466654617748E-2</v>
      </c>
      <c r="G28" s="33">
        <v>447</v>
      </c>
      <c r="H28" s="37">
        <v>1.4E-2</v>
      </c>
      <c r="I28" s="84">
        <v>447</v>
      </c>
      <c r="J28" s="84">
        <v>0</v>
      </c>
      <c r="K28" s="45">
        <v>0</v>
      </c>
      <c r="L28" s="33">
        <v>4454</v>
      </c>
      <c r="M28" s="90">
        <v>100.35922766052987</v>
      </c>
      <c r="O28" s="28">
        <v>1813</v>
      </c>
      <c r="P28" s="66">
        <v>447</v>
      </c>
      <c r="Q28" s="67">
        <v>0.2465526751241037</v>
      </c>
      <c r="R28" s="33">
        <v>12</v>
      </c>
      <c r="S28" s="45">
        <v>2.6845637583892617E-2</v>
      </c>
      <c r="T28" s="72"/>
      <c r="U28" s="33">
        <v>0</v>
      </c>
      <c r="V28" s="33">
        <v>18.058799999999998</v>
      </c>
      <c r="W28" s="45">
        <v>4.0399999999999998E-2</v>
      </c>
      <c r="X28" s="33">
        <v>447</v>
      </c>
      <c r="Y28" s="42"/>
      <c r="Z28" s="33"/>
      <c r="AA28" s="37">
        <v>0</v>
      </c>
      <c r="AB28" s="33"/>
      <c r="AC28" s="37">
        <v>0</v>
      </c>
      <c r="AD28" s="33"/>
      <c r="AE28" s="37">
        <v>0</v>
      </c>
      <c r="AF28" s="33"/>
      <c r="AG28" s="37">
        <v>0</v>
      </c>
      <c r="AH28" s="33"/>
      <c r="AI28" s="37">
        <v>0</v>
      </c>
      <c r="AJ28" s="33">
        <v>148941</v>
      </c>
      <c r="AK28" s="33">
        <v>37717</v>
      </c>
      <c r="AL28" s="76">
        <v>4.0199999999999996</v>
      </c>
      <c r="AO28" s="10" t="s">
        <v>17</v>
      </c>
      <c r="AP28" s="33">
        <v>4</v>
      </c>
      <c r="AQ28" s="37">
        <v>8.948545861297539E-3</v>
      </c>
      <c r="AR28" s="33">
        <v>27</v>
      </c>
      <c r="AS28" s="37">
        <v>6.0402684563758392E-2</v>
      </c>
      <c r="AT28" s="33">
        <v>75</v>
      </c>
      <c r="AU28" s="37">
        <v>0.16778523489932887</v>
      </c>
      <c r="AV28" s="33">
        <v>171</v>
      </c>
      <c r="AW28" s="37">
        <v>0.3825503355704698</v>
      </c>
      <c r="AX28" s="33">
        <v>170</v>
      </c>
      <c r="AY28" s="37">
        <v>0.38031319910514544</v>
      </c>
      <c r="BA28" s="5">
        <v>0</v>
      </c>
      <c r="BB28" s="33">
        <v>18</v>
      </c>
      <c r="BC28" s="37">
        <v>4.0268456375838924E-2</v>
      </c>
      <c r="BD28" s="33">
        <v>120</v>
      </c>
      <c r="BE28" s="37">
        <v>0.26845637583892618</v>
      </c>
      <c r="BF28" s="33">
        <v>0</v>
      </c>
      <c r="BG28" s="37">
        <v>0</v>
      </c>
      <c r="BH28" s="108"/>
      <c r="BI28" s="109">
        <v>0</v>
      </c>
      <c r="BJ28" s="108">
        <v>309</v>
      </c>
      <c r="BK28" s="109">
        <v>0.6912751677852349</v>
      </c>
      <c r="BM28" s="108">
        <v>0</v>
      </c>
      <c r="BN28" s="110">
        <v>0</v>
      </c>
      <c r="BO28" s="108"/>
      <c r="BP28" s="110">
        <v>0</v>
      </c>
      <c r="BQ28" s="108">
        <v>309</v>
      </c>
      <c r="BR28" s="110">
        <v>0.6912751677852349</v>
      </c>
      <c r="BS28" s="108"/>
      <c r="BT28" s="110">
        <v>0</v>
      </c>
      <c r="BU28" s="108">
        <v>0</v>
      </c>
      <c r="BV28" s="110">
        <v>0</v>
      </c>
      <c r="BW28" s="72"/>
      <c r="BX28" s="72"/>
      <c r="BY28" s="72"/>
      <c r="CA28" s="33">
        <v>0</v>
      </c>
      <c r="CB28" s="37">
        <v>0</v>
      </c>
      <c r="CC28" s="33">
        <v>0</v>
      </c>
      <c r="CD28" s="37">
        <v>0</v>
      </c>
      <c r="CE28" s="33">
        <v>309</v>
      </c>
      <c r="CF28" s="37">
        <v>0.6912751677852349</v>
      </c>
      <c r="CG28" s="33">
        <v>90</v>
      </c>
      <c r="CH28" s="37">
        <v>0.20134228187919462</v>
      </c>
      <c r="CI28" s="33">
        <v>48</v>
      </c>
      <c r="CJ28" s="37">
        <v>0.10738255033557047</v>
      </c>
      <c r="CK28" s="33">
        <v>0</v>
      </c>
      <c r="CL28" s="37">
        <v>0</v>
      </c>
      <c r="CM28" s="124"/>
      <c r="CU28" s="33">
        <v>447</v>
      </c>
      <c r="CV28" s="37">
        <v>1</v>
      </c>
      <c r="CW28" s="33">
        <v>0</v>
      </c>
      <c r="CX28" s="37">
        <v>0</v>
      </c>
      <c r="CY28" s="33"/>
      <c r="CZ28" s="37"/>
      <c r="DC28" s="129" t="s">
        <v>21</v>
      </c>
      <c r="DD28" s="129">
        <v>0</v>
      </c>
      <c r="DE28" s="130">
        <v>0</v>
      </c>
      <c r="DF28" s="129">
        <v>0</v>
      </c>
      <c r="DG28" s="130">
        <v>0</v>
      </c>
      <c r="DH28" s="129">
        <v>151</v>
      </c>
      <c r="DI28" s="130">
        <v>1</v>
      </c>
    </row>
    <row r="29" spans="1:113" ht="12.75" x14ac:dyDescent="0.2">
      <c r="A29" s="9">
        <v>97208</v>
      </c>
      <c r="B29" s="10" t="s">
        <v>18</v>
      </c>
      <c r="C29" s="33">
        <v>19</v>
      </c>
      <c r="D29" s="37">
        <v>5.7232363395385265E-4</v>
      </c>
      <c r="E29" s="33">
        <v>19</v>
      </c>
      <c r="F29" s="37">
        <v>5.7232363395385265E-4</v>
      </c>
      <c r="G29" s="33">
        <v>19</v>
      </c>
      <c r="H29" s="37">
        <v>1E-3</v>
      </c>
      <c r="I29" s="84">
        <v>19</v>
      </c>
      <c r="J29" s="84">
        <v>0</v>
      </c>
      <c r="K29" s="45">
        <v>0</v>
      </c>
      <c r="L29" s="33">
        <v>730</v>
      </c>
      <c r="M29" s="90">
        <v>26.027397260273972</v>
      </c>
      <c r="O29" s="28">
        <v>360.97268136415317</v>
      </c>
      <c r="P29" s="66">
        <v>19</v>
      </c>
      <c r="Q29" s="67">
        <v>5.2635562137824478E-2</v>
      </c>
      <c r="R29" s="33">
        <v>0</v>
      </c>
      <c r="S29" s="45">
        <v>0</v>
      </c>
      <c r="T29" s="72"/>
      <c r="U29" s="33">
        <v>0</v>
      </c>
      <c r="V29" s="33">
        <v>2.0006999999999997</v>
      </c>
      <c r="W29" s="45">
        <v>0.10529999999999999</v>
      </c>
      <c r="X29" s="33">
        <v>19</v>
      </c>
      <c r="Y29" s="42"/>
      <c r="Z29" s="33"/>
      <c r="AA29" s="37">
        <v>0</v>
      </c>
      <c r="AB29" s="33"/>
      <c r="AC29" s="37">
        <v>0</v>
      </c>
      <c r="AD29" s="33"/>
      <c r="AE29" s="37">
        <v>0</v>
      </c>
      <c r="AF29" s="33"/>
      <c r="AG29" s="37">
        <v>0</v>
      </c>
      <c r="AH29" s="33"/>
      <c r="AI29" s="37">
        <v>0</v>
      </c>
      <c r="AJ29" s="33">
        <v>6714</v>
      </c>
      <c r="AK29" s="33">
        <v>1452</v>
      </c>
      <c r="AL29" s="76">
        <v>4.6900000000000004</v>
      </c>
      <c r="AO29" s="10" t="s">
        <v>18</v>
      </c>
      <c r="AP29" s="33">
        <v>0</v>
      </c>
      <c r="AQ29" s="37">
        <v>0</v>
      </c>
      <c r="AR29" s="33">
        <v>0</v>
      </c>
      <c r="AS29" s="37">
        <v>0</v>
      </c>
      <c r="AT29" s="33">
        <v>5</v>
      </c>
      <c r="AU29" s="37">
        <v>0.26315789473684209</v>
      </c>
      <c r="AV29" s="33">
        <v>14</v>
      </c>
      <c r="AW29" s="37">
        <v>0.73684210526315785</v>
      </c>
      <c r="AX29" s="33">
        <v>0</v>
      </c>
      <c r="AY29" s="37">
        <v>0</v>
      </c>
      <c r="BA29" s="5">
        <v>0</v>
      </c>
      <c r="BB29" s="33">
        <v>9</v>
      </c>
      <c r="BC29" s="37">
        <v>0.47368421052631576</v>
      </c>
      <c r="BD29" s="33">
        <v>10</v>
      </c>
      <c r="BE29" s="37">
        <v>0.52631578947368418</v>
      </c>
      <c r="BF29" s="33">
        <v>0</v>
      </c>
      <c r="BG29" s="37">
        <v>0</v>
      </c>
      <c r="BH29" s="108"/>
      <c r="BI29" s="109">
        <v>0</v>
      </c>
      <c r="BJ29" s="108">
        <v>0</v>
      </c>
      <c r="BK29" s="109">
        <v>0</v>
      </c>
      <c r="BM29" s="108">
        <v>0</v>
      </c>
      <c r="BN29" s="110">
        <v>0</v>
      </c>
      <c r="BO29" s="108"/>
      <c r="BP29" s="110">
        <v>0</v>
      </c>
      <c r="BQ29" s="108">
        <v>0</v>
      </c>
      <c r="BR29" s="110">
        <v>0</v>
      </c>
      <c r="BS29" s="108"/>
      <c r="BT29" s="110">
        <v>0</v>
      </c>
      <c r="BU29" s="108">
        <v>0</v>
      </c>
      <c r="BV29" s="110">
        <v>0</v>
      </c>
      <c r="BW29" s="72"/>
      <c r="BX29" s="72"/>
      <c r="BY29" s="72"/>
      <c r="CA29" s="33">
        <v>0</v>
      </c>
      <c r="CB29" s="37">
        <v>0</v>
      </c>
      <c r="CC29" s="33">
        <v>0</v>
      </c>
      <c r="CD29" s="37">
        <v>0</v>
      </c>
      <c r="CE29" s="33">
        <v>19</v>
      </c>
      <c r="CF29" s="37">
        <v>1</v>
      </c>
      <c r="CG29" s="33">
        <v>0</v>
      </c>
      <c r="CH29" s="37">
        <v>0</v>
      </c>
      <c r="CI29" s="33">
        <v>0</v>
      </c>
      <c r="CJ29" s="37">
        <v>0</v>
      </c>
      <c r="CK29" s="33">
        <v>0</v>
      </c>
      <c r="CL29" s="37">
        <v>0</v>
      </c>
      <c r="CM29" s="124"/>
      <c r="CU29" s="33">
        <v>19</v>
      </c>
      <c r="CV29" s="37">
        <v>1</v>
      </c>
      <c r="CW29" s="33">
        <v>0</v>
      </c>
      <c r="CX29" s="37">
        <v>0</v>
      </c>
      <c r="CY29" s="33"/>
      <c r="CZ29" s="37"/>
      <c r="DC29" s="129" t="s">
        <v>22</v>
      </c>
      <c r="DD29" s="129">
        <v>4</v>
      </c>
      <c r="DE29" s="130">
        <v>0.01</v>
      </c>
      <c r="DF29" s="129">
        <v>99</v>
      </c>
      <c r="DG29" s="130">
        <v>0.16</v>
      </c>
      <c r="DH29" s="129">
        <v>525</v>
      </c>
      <c r="DI29" s="130">
        <v>0.84</v>
      </c>
    </row>
    <row r="30" spans="1:113" ht="12.75" x14ac:dyDescent="0.2">
      <c r="A30" s="9">
        <v>97211</v>
      </c>
      <c r="B30" s="10" t="s">
        <v>43</v>
      </c>
      <c r="C30" s="33"/>
      <c r="D30" s="37"/>
      <c r="E30" s="33"/>
      <c r="F30" s="37"/>
      <c r="G30" s="33"/>
      <c r="H30" s="37"/>
      <c r="I30" s="84"/>
      <c r="J30" s="84"/>
      <c r="K30" s="45"/>
      <c r="L30" s="33">
        <v>721</v>
      </c>
      <c r="M30" s="90">
        <v>0</v>
      </c>
      <c r="O30" s="28">
        <v>319.73177842565542</v>
      </c>
      <c r="P30" s="66"/>
      <c r="Q30" s="67">
        <v>0</v>
      </c>
      <c r="R30" s="33"/>
      <c r="S30" s="45"/>
      <c r="T30" s="72"/>
      <c r="U30" s="33"/>
      <c r="V30" s="33"/>
      <c r="W30" s="45"/>
      <c r="X30" s="33">
        <v>0</v>
      </c>
      <c r="Y30" s="42"/>
      <c r="Z30" s="33"/>
      <c r="AA30" s="37"/>
      <c r="AB30" s="33"/>
      <c r="AC30" s="37"/>
      <c r="AD30" s="33"/>
      <c r="AE30" s="37"/>
      <c r="AF30" s="33"/>
      <c r="AG30" s="37"/>
      <c r="AH30" s="33"/>
      <c r="AI30" s="37"/>
      <c r="AJ30" s="33"/>
      <c r="AK30" s="33"/>
      <c r="AL30" s="76"/>
      <c r="AO30" s="10" t="s">
        <v>43</v>
      </c>
      <c r="AP30" s="33"/>
      <c r="AQ30" s="37"/>
      <c r="AR30" s="33"/>
      <c r="AS30" s="37"/>
      <c r="AT30" s="33"/>
      <c r="AU30" s="37"/>
      <c r="AV30" s="33"/>
      <c r="AW30" s="37"/>
      <c r="AX30" s="33"/>
      <c r="AY30" s="37"/>
      <c r="BB30" s="33"/>
      <c r="BC30" s="37"/>
      <c r="BD30" s="33"/>
      <c r="BE30" s="37"/>
      <c r="BF30" s="33"/>
      <c r="BG30" s="37"/>
      <c r="BH30" s="108"/>
      <c r="BI30" s="109"/>
      <c r="BJ30" s="108"/>
      <c r="BK30" s="109"/>
      <c r="BM30" s="108"/>
      <c r="BN30" s="110"/>
      <c r="BO30" s="108"/>
      <c r="BP30" s="110"/>
      <c r="BQ30" s="108"/>
      <c r="BR30" s="110"/>
      <c r="BS30" s="108"/>
      <c r="BT30" s="110"/>
      <c r="BU30" s="108"/>
      <c r="BV30" s="110"/>
      <c r="BW30" s="72"/>
      <c r="BX30" s="72"/>
      <c r="BY30" s="72"/>
      <c r="CA30" s="33"/>
      <c r="CB30" s="37"/>
      <c r="CC30" s="33"/>
      <c r="CD30" s="37"/>
      <c r="CE30" s="33"/>
      <c r="CF30" s="37"/>
      <c r="CG30" s="33"/>
      <c r="CH30" s="37"/>
      <c r="CI30" s="33"/>
      <c r="CJ30" s="37"/>
      <c r="CK30" s="33"/>
      <c r="CL30" s="37"/>
      <c r="CM30" s="124"/>
      <c r="CU30" s="33"/>
      <c r="CV30" s="37"/>
      <c r="CW30" s="33"/>
      <c r="CX30" s="37"/>
      <c r="CY30" s="33"/>
      <c r="CZ30" s="37"/>
      <c r="DC30" s="131" t="s">
        <v>54</v>
      </c>
      <c r="DD30" s="131">
        <v>1503</v>
      </c>
      <c r="DE30" s="132">
        <v>0.22</v>
      </c>
      <c r="DF30" s="131">
        <v>1996</v>
      </c>
      <c r="DG30" s="132">
        <v>0.28999999999999998</v>
      </c>
      <c r="DH30" s="131">
        <v>3475</v>
      </c>
      <c r="DI30" s="132">
        <v>0.5</v>
      </c>
    </row>
    <row r="31" spans="1:113" ht="12.75" x14ac:dyDescent="0.2">
      <c r="A31" s="9">
        <v>97212</v>
      </c>
      <c r="B31" s="10" t="s">
        <v>5</v>
      </c>
      <c r="C31" s="33">
        <v>481</v>
      </c>
      <c r="D31" s="37">
        <v>1.4488824627989639E-2</v>
      </c>
      <c r="E31" s="33">
        <v>481</v>
      </c>
      <c r="F31" s="37">
        <v>1.4488824627989639E-2</v>
      </c>
      <c r="G31" s="33">
        <v>481</v>
      </c>
      <c r="H31" s="37">
        <v>1.0999999999999999E-2</v>
      </c>
      <c r="I31" s="84">
        <v>352</v>
      </c>
      <c r="J31" s="84">
        <v>129</v>
      </c>
      <c r="K31" s="45">
        <v>0</v>
      </c>
      <c r="L31" s="33">
        <v>9869</v>
      </c>
      <c r="M31" s="90">
        <v>48.738474009524772</v>
      </c>
      <c r="O31" s="28">
        <v>4462.3313053088541</v>
      </c>
      <c r="P31" s="66">
        <v>481</v>
      </c>
      <c r="Q31" s="67">
        <v>0.10779118964738281</v>
      </c>
      <c r="R31" s="33">
        <v>24</v>
      </c>
      <c r="S31" s="45">
        <v>4.9896049896049899E-2</v>
      </c>
      <c r="T31" s="72"/>
      <c r="U31" s="33">
        <v>0</v>
      </c>
      <c r="V31" s="33">
        <v>36.171199999999992</v>
      </c>
      <c r="W31" s="45">
        <v>7.5199999999999989E-2</v>
      </c>
      <c r="X31" s="33">
        <v>481</v>
      </c>
      <c r="Y31" s="42"/>
      <c r="Z31" s="33"/>
      <c r="AA31" s="37">
        <v>0</v>
      </c>
      <c r="AB31" s="33"/>
      <c r="AC31" s="37">
        <v>0</v>
      </c>
      <c r="AD31" s="33"/>
      <c r="AE31" s="37">
        <v>0</v>
      </c>
      <c r="AF31" s="33"/>
      <c r="AG31" s="37">
        <v>0</v>
      </c>
      <c r="AH31" s="33"/>
      <c r="AI31" s="37">
        <v>0</v>
      </c>
      <c r="AJ31" s="33">
        <v>172259</v>
      </c>
      <c r="AK31" s="33">
        <v>29281</v>
      </c>
      <c r="AL31" s="76">
        <v>6.05</v>
      </c>
      <c r="AO31" s="10" t="s">
        <v>5</v>
      </c>
      <c r="AP31" s="33">
        <v>0</v>
      </c>
      <c r="AQ31" s="37">
        <v>0</v>
      </c>
      <c r="AR31" s="33">
        <v>56</v>
      </c>
      <c r="AS31" s="37">
        <v>0.11642411642411643</v>
      </c>
      <c r="AT31" s="33">
        <v>196</v>
      </c>
      <c r="AU31" s="37">
        <v>0.40748440748440751</v>
      </c>
      <c r="AV31" s="33">
        <v>152</v>
      </c>
      <c r="AW31" s="37">
        <v>0.31600831600831603</v>
      </c>
      <c r="AX31" s="33">
        <v>77</v>
      </c>
      <c r="AY31" s="37">
        <v>0.16008316008316009</v>
      </c>
      <c r="BA31" s="5">
        <v>0</v>
      </c>
      <c r="BB31" s="33">
        <v>59</v>
      </c>
      <c r="BC31" s="37">
        <v>0.12266112266112267</v>
      </c>
      <c r="BD31" s="33">
        <v>346</v>
      </c>
      <c r="BE31" s="37">
        <v>0.71933471933471937</v>
      </c>
      <c r="BF31" s="33">
        <v>0</v>
      </c>
      <c r="BG31" s="37">
        <v>0</v>
      </c>
      <c r="BH31" s="108"/>
      <c r="BI31" s="109">
        <v>0</v>
      </c>
      <c r="BJ31" s="108">
        <v>76</v>
      </c>
      <c r="BK31" s="109">
        <v>0.15800415800415801</v>
      </c>
      <c r="BM31" s="108">
        <v>0</v>
      </c>
      <c r="BN31" s="110">
        <v>0</v>
      </c>
      <c r="BO31" s="108"/>
      <c r="BP31" s="110">
        <v>0</v>
      </c>
      <c r="BQ31" s="108">
        <v>76</v>
      </c>
      <c r="BR31" s="110">
        <v>0.15800415800415801</v>
      </c>
      <c r="BS31" s="108"/>
      <c r="BT31" s="110">
        <v>0</v>
      </c>
      <c r="BU31" s="108">
        <v>0</v>
      </c>
      <c r="BV31" s="110">
        <v>0</v>
      </c>
      <c r="BW31" s="72"/>
      <c r="BX31" s="72"/>
      <c r="BY31" s="72"/>
      <c r="CA31" s="33">
        <v>0</v>
      </c>
      <c r="CB31" s="37">
        <v>0</v>
      </c>
      <c r="CC31" s="33">
        <v>0</v>
      </c>
      <c r="CD31" s="37">
        <v>0</v>
      </c>
      <c r="CE31" s="33">
        <v>155</v>
      </c>
      <c r="CF31" s="37">
        <v>0.32224532224532226</v>
      </c>
      <c r="CG31" s="33">
        <v>156</v>
      </c>
      <c r="CH31" s="37">
        <v>0.32432432432432434</v>
      </c>
      <c r="CI31" s="33">
        <v>41</v>
      </c>
      <c r="CJ31" s="37">
        <v>8.5239085239085244E-2</v>
      </c>
      <c r="CK31" s="33">
        <v>129</v>
      </c>
      <c r="CL31" s="37">
        <v>0.26819126819126821</v>
      </c>
      <c r="CM31" s="124"/>
      <c r="CU31" s="33">
        <v>481</v>
      </c>
      <c r="CV31" s="37">
        <v>1</v>
      </c>
      <c r="CW31" s="33">
        <v>0</v>
      </c>
      <c r="CX31" s="37">
        <v>0</v>
      </c>
      <c r="CY31" s="33"/>
      <c r="CZ31" s="37"/>
      <c r="DC31" s="129" t="s">
        <v>23</v>
      </c>
      <c r="DD31" s="129">
        <v>250</v>
      </c>
      <c r="DE31" s="130">
        <v>0.28999999999999998</v>
      </c>
      <c r="DF31" s="129">
        <v>303</v>
      </c>
      <c r="DG31" s="130">
        <v>0.35</v>
      </c>
      <c r="DH31" s="129">
        <v>319</v>
      </c>
      <c r="DI31" s="130">
        <v>0.37</v>
      </c>
    </row>
    <row r="32" spans="1:113" ht="12.75" x14ac:dyDescent="0.2">
      <c r="A32" s="9">
        <v>97214</v>
      </c>
      <c r="B32" s="10" t="s">
        <v>12</v>
      </c>
      <c r="C32" s="33">
        <v>594</v>
      </c>
      <c r="D32" s="37">
        <v>1.7892644135188866E-2</v>
      </c>
      <c r="E32" s="33">
        <v>554</v>
      </c>
      <c r="F32" s="37">
        <v>1.6687752274233386E-2</v>
      </c>
      <c r="G32" s="33">
        <v>554</v>
      </c>
      <c r="H32" s="37">
        <v>1.4999999999999999E-2</v>
      </c>
      <c r="I32" s="84">
        <v>464</v>
      </c>
      <c r="J32" s="84">
        <v>90</v>
      </c>
      <c r="K32" s="45">
        <v>7.2202166064981949E-2</v>
      </c>
      <c r="L32" s="33">
        <v>6878</v>
      </c>
      <c r="M32" s="90">
        <v>86.362314626344869</v>
      </c>
      <c r="O32" s="28">
        <v>3159.9345835776526</v>
      </c>
      <c r="P32" s="66">
        <v>594</v>
      </c>
      <c r="Q32" s="67">
        <v>0.18797857496387724</v>
      </c>
      <c r="R32" s="33">
        <v>64</v>
      </c>
      <c r="S32" s="45">
        <v>0.10774410774410774</v>
      </c>
      <c r="T32" s="72"/>
      <c r="U32" s="33">
        <v>40</v>
      </c>
      <c r="V32" s="33">
        <v>25.982600000000001</v>
      </c>
      <c r="W32" s="45">
        <v>4.6900000000000004E-2</v>
      </c>
      <c r="X32" s="33">
        <v>554</v>
      </c>
      <c r="Y32" s="42"/>
      <c r="Z32" s="33"/>
      <c r="AA32" s="37">
        <v>0</v>
      </c>
      <c r="AB32" s="33"/>
      <c r="AC32" s="37">
        <v>0</v>
      </c>
      <c r="AD32" s="33"/>
      <c r="AE32" s="37">
        <v>0</v>
      </c>
      <c r="AF32" s="33"/>
      <c r="AG32" s="37">
        <v>0</v>
      </c>
      <c r="AH32" s="33"/>
      <c r="AI32" s="37">
        <v>0</v>
      </c>
      <c r="AJ32" s="33">
        <v>222872</v>
      </c>
      <c r="AK32" s="33">
        <v>41531</v>
      </c>
      <c r="AL32" s="76">
        <v>5.41</v>
      </c>
      <c r="AO32" s="10" t="s">
        <v>12</v>
      </c>
      <c r="AP32" s="33">
        <v>0</v>
      </c>
      <c r="AQ32" s="37">
        <v>0</v>
      </c>
      <c r="AR32" s="33">
        <v>8</v>
      </c>
      <c r="AS32" s="37">
        <v>1.3468013468013467E-2</v>
      </c>
      <c r="AT32" s="33">
        <v>262</v>
      </c>
      <c r="AU32" s="37">
        <v>0.44107744107744107</v>
      </c>
      <c r="AV32" s="33">
        <v>227</v>
      </c>
      <c r="AW32" s="37">
        <v>0.38215488215488214</v>
      </c>
      <c r="AX32" s="33">
        <v>97</v>
      </c>
      <c r="AY32" s="37">
        <v>0.16329966329966331</v>
      </c>
      <c r="BA32" s="5">
        <v>0</v>
      </c>
      <c r="BB32" s="33">
        <v>175</v>
      </c>
      <c r="BC32" s="37">
        <v>0.2946127946127946</v>
      </c>
      <c r="BD32" s="33">
        <v>386</v>
      </c>
      <c r="BE32" s="37">
        <v>0.64983164983164987</v>
      </c>
      <c r="BF32" s="33">
        <v>0</v>
      </c>
      <c r="BG32" s="37">
        <v>0</v>
      </c>
      <c r="BH32" s="108"/>
      <c r="BI32" s="109">
        <v>0</v>
      </c>
      <c r="BJ32" s="108">
        <v>33</v>
      </c>
      <c r="BK32" s="109">
        <v>5.5555555555555552E-2</v>
      </c>
      <c r="BM32" s="108">
        <v>0</v>
      </c>
      <c r="BN32" s="110">
        <v>0</v>
      </c>
      <c r="BO32" s="108"/>
      <c r="BP32" s="110">
        <v>0</v>
      </c>
      <c r="BQ32" s="108">
        <v>33</v>
      </c>
      <c r="BR32" s="110">
        <v>5.5555555555555552E-2</v>
      </c>
      <c r="BS32" s="108"/>
      <c r="BT32" s="110">
        <v>0</v>
      </c>
      <c r="BU32" s="108">
        <v>0</v>
      </c>
      <c r="BV32" s="110">
        <v>0</v>
      </c>
      <c r="BW32" s="72"/>
      <c r="BX32" s="72"/>
      <c r="BY32" s="72"/>
      <c r="CA32" s="33">
        <v>0</v>
      </c>
      <c r="CB32" s="37">
        <v>0</v>
      </c>
      <c r="CC32" s="33">
        <v>0</v>
      </c>
      <c r="CD32" s="37">
        <v>0</v>
      </c>
      <c r="CE32" s="33">
        <v>219</v>
      </c>
      <c r="CF32" s="37">
        <v>0.36868686868686867</v>
      </c>
      <c r="CG32" s="33">
        <v>16</v>
      </c>
      <c r="CH32" s="37">
        <v>2.6936026936026935E-2</v>
      </c>
      <c r="CI32" s="33">
        <v>191</v>
      </c>
      <c r="CJ32" s="37">
        <v>0.32154882154882153</v>
      </c>
      <c r="CK32" s="33">
        <v>168</v>
      </c>
      <c r="CL32" s="37">
        <v>0.28282828282828282</v>
      </c>
      <c r="CM32" s="124"/>
      <c r="CU32" s="33">
        <v>594</v>
      </c>
      <c r="CV32" s="37">
        <v>1</v>
      </c>
      <c r="CW32" s="33">
        <v>0</v>
      </c>
      <c r="CX32" s="37">
        <v>0</v>
      </c>
      <c r="CY32" s="33"/>
      <c r="CZ32" s="37"/>
      <c r="DC32" s="129" t="s">
        <v>24</v>
      </c>
      <c r="DD32" s="129">
        <v>167</v>
      </c>
      <c r="DE32" s="130">
        <v>0.19</v>
      </c>
      <c r="DF32" s="129">
        <v>288</v>
      </c>
      <c r="DG32" s="130">
        <v>0.32</v>
      </c>
      <c r="DH32" s="129">
        <v>442</v>
      </c>
      <c r="DI32" s="130">
        <v>0.49</v>
      </c>
    </row>
    <row r="33" spans="1:113" ht="25.5" x14ac:dyDescent="0.2">
      <c r="A33" s="9">
        <v>97215</v>
      </c>
      <c r="B33" s="10" t="s">
        <v>13</v>
      </c>
      <c r="C33" s="33">
        <v>74</v>
      </c>
      <c r="D33" s="37">
        <v>2.2290499427676364E-3</v>
      </c>
      <c r="E33" s="33">
        <v>74</v>
      </c>
      <c r="F33" s="37">
        <v>2.2290499427676364E-3</v>
      </c>
      <c r="G33" s="33">
        <v>74</v>
      </c>
      <c r="H33" s="37">
        <v>2E-3</v>
      </c>
      <c r="I33" s="84">
        <v>74</v>
      </c>
      <c r="J33" s="84">
        <v>0</v>
      </c>
      <c r="K33" s="45">
        <v>0</v>
      </c>
      <c r="L33" s="33">
        <v>1074</v>
      </c>
      <c r="M33" s="90">
        <v>68.901303538175043</v>
      </c>
      <c r="O33" s="28">
        <v>448</v>
      </c>
      <c r="P33" s="66">
        <v>74</v>
      </c>
      <c r="Q33" s="67">
        <v>0.16517857142857142</v>
      </c>
      <c r="R33" s="33">
        <v>3</v>
      </c>
      <c r="S33" s="45">
        <v>4.0540540540540543E-2</v>
      </c>
      <c r="T33" s="72"/>
      <c r="U33" s="33">
        <v>0</v>
      </c>
      <c r="V33" s="33">
        <v>2.9969999999999999</v>
      </c>
      <c r="W33" s="45">
        <v>4.0500000000000001E-2</v>
      </c>
      <c r="X33" s="33">
        <v>74</v>
      </c>
      <c r="Y33" s="42"/>
      <c r="Z33" s="33"/>
      <c r="AA33" s="37">
        <v>0</v>
      </c>
      <c r="AB33" s="33"/>
      <c r="AC33" s="37">
        <v>0</v>
      </c>
      <c r="AD33" s="33"/>
      <c r="AE33" s="37">
        <v>0</v>
      </c>
      <c r="AF33" s="33"/>
      <c r="AG33" s="37">
        <v>0</v>
      </c>
      <c r="AH33" s="33"/>
      <c r="AI33" s="37">
        <v>0</v>
      </c>
      <c r="AJ33" s="33">
        <v>30569</v>
      </c>
      <c r="AK33" s="33">
        <v>5721</v>
      </c>
      <c r="AL33" s="76">
        <v>5.39</v>
      </c>
      <c r="AO33" s="10" t="s">
        <v>13</v>
      </c>
      <c r="AP33" s="33">
        <v>0</v>
      </c>
      <c r="AQ33" s="37">
        <v>0</v>
      </c>
      <c r="AR33" s="33">
        <v>1</v>
      </c>
      <c r="AS33" s="37">
        <v>1.3513513513513514E-2</v>
      </c>
      <c r="AT33" s="33">
        <v>36</v>
      </c>
      <c r="AU33" s="37">
        <v>0.48648648648648651</v>
      </c>
      <c r="AV33" s="33">
        <v>36</v>
      </c>
      <c r="AW33" s="37">
        <v>0.48648648648648651</v>
      </c>
      <c r="AX33" s="33">
        <v>1</v>
      </c>
      <c r="AY33" s="37">
        <v>1.3513513513513514E-2</v>
      </c>
      <c r="BA33" s="5">
        <v>0</v>
      </c>
      <c r="BB33" s="33">
        <v>30</v>
      </c>
      <c r="BC33" s="37">
        <v>0.40540540540540543</v>
      </c>
      <c r="BD33" s="33">
        <v>44</v>
      </c>
      <c r="BE33" s="37">
        <v>0.59459459459459463</v>
      </c>
      <c r="BF33" s="33">
        <v>0</v>
      </c>
      <c r="BG33" s="37">
        <v>0</v>
      </c>
      <c r="BH33" s="108"/>
      <c r="BI33" s="109">
        <v>0</v>
      </c>
      <c r="BJ33" s="108">
        <v>0</v>
      </c>
      <c r="BK33" s="109">
        <v>0</v>
      </c>
      <c r="BM33" s="108">
        <v>0</v>
      </c>
      <c r="BN33" s="110">
        <v>0</v>
      </c>
      <c r="BO33" s="108"/>
      <c r="BP33" s="110">
        <v>0</v>
      </c>
      <c r="BQ33" s="108">
        <v>0</v>
      </c>
      <c r="BR33" s="110">
        <v>0</v>
      </c>
      <c r="BS33" s="108"/>
      <c r="BT33" s="110">
        <v>0</v>
      </c>
      <c r="BU33" s="108">
        <v>0</v>
      </c>
      <c r="BV33" s="110">
        <v>0</v>
      </c>
      <c r="BW33" s="72"/>
      <c r="BX33" s="72"/>
      <c r="BY33" s="72"/>
      <c r="CA33" s="33">
        <v>0</v>
      </c>
      <c r="CB33" s="37">
        <v>0</v>
      </c>
      <c r="CC33" s="33">
        <v>0</v>
      </c>
      <c r="CD33" s="37">
        <v>0</v>
      </c>
      <c r="CE33" s="33">
        <v>0</v>
      </c>
      <c r="CF33" s="37">
        <v>0</v>
      </c>
      <c r="CG33" s="33">
        <v>34</v>
      </c>
      <c r="CH33" s="37">
        <v>0.45945945945945948</v>
      </c>
      <c r="CI33" s="33">
        <v>40</v>
      </c>
      <c r="CJ33" s="37">
        <v>0.54054054054054057</v>
      </c>
      <c r="CK33" s="33">
        <v>0</v>
      </c>
      <c r="CL33" s="37">
        <v>0</v>
      </c>
      <c r="CM33" s="124"/>
      <c r="CU33" s="33">
        <v>74</v>
      </c>
      <c r="CV33" s="37">
        <v>1</v>
      </c>
      <c r="CW33" s="33">
        <v>0</v>
      </c>
      <c r="CX33" s="37">
        <v>0</v>
      </c>
      <c r="CY33" s="33"/>
      <c r="CZ33" s="37"/>
      <c r="DC33" s="129" t="s">
        <v>25</v>
      </c>
      <c r="DD33" s="129">
        <v>162</v>
      </c>
      <c r="DE33" s="130">
        <v>0.3</v>
      </c>
      <c r="DF33" s="129">
        <v>211</v>
      </c>
      <c r="DG33" s="130">
        <v>0.39</v>
      </c>
      <c r="DH33" s="129">
        <v>162</v>
      </c>
      <c r="DI33" s="130">
        <v>0.3</v>
      </c>
    </row>
    <row r="34" spans="1:113" ht="12.75" x14ac:dyDescent="0.2">
      <c r="A34" s="9">
        <v>97216</v>
      </c>
      <c r="B34" s="10" t="s">
        <v>14</v>
      </c>
      <c r="C34" s="33">
        <v>192</v>
      </c>
      <c r="D34" s="37">
        <v>5.7834809325863004E-3</v>
      </c>
      <c r="E34" s="33">
        <v>192</v>
      </c>
      <c r="F34" s="37">
        <v>5.7834809325863004E-3</v>
      </c>
      <c r="G34" s="33">
        <v>192</v>
      </c>
      <c r="H34" s="37">
        <v>6.0000000000000001E-3</v>
      </c>
      <c r="I34" s="84">
        <v>192</v>
      </c>
      <c r="J34" s="84">
        <v>0</v>
      </c>
      <c r="K34" s="45">
        <v>0</v>
      </c>
      <c r="L34" s="33">
        <v>3196</v>
      </c>
      <c r="M34" s="90">
        <v>60.075093867334168</v>
      </c>
      <c r="O34" s="28">
        <v>1419.5476262473546</v>
      </c>
      <c r="P34" s="66">
        <v>192</v>
      </c>
      <c r="Q34" s="67">
        <v>0.13525435600041236</v>
      </c>
      <c r="R34" s="33">
        <v>1</v>
      </c>
      <c r="S34" s="45">
        <v>5.208333333333333E-3</v>
      </c>
      <c r="T34" s="72"/>
      <c r="U34" s="33">
        <v>0</v>
      </c>
      <c r="V34" s="33">
        <v>11.059200000000001</v>
      </c>
      <c r="W34" s="45">
        <v>5.7599999999999998E-2</v>
      </c>
      <c r="X34" s="33">
        <v>192</v>
      </c>
      <c r="Y34" s="42"/>
      <c r="Z34" s="33"/>
      <c r="AA34" s="37">
        <v>0</v>
      </c>
      <c r="AB34" s="33"/>
      <c r="AC34" s="37">
        <v>0</v>
      </c>
      <c r="AD34" s="33"/>
      <c r="AE34" s="37">
        <v>0</v>
      </c>
      <c r="AF34" s="33"/>
      <c r="AG34" s="37">
        <v>0</v>
      </c>
      <c r="AH34" s="33"/>
      <c r="AI34" s="37">
        <v>0</v>
      </c>
      <c r="AJ34" s="33">
        <v>72249</v>
      </c>
      <c r="AK34" s="33">
        <v>10942</v>
      </c>
      <c r="AL34" s="76">
        <v>6.75</v>
      </c>
      <c r="AO34" s="10" t="s">
        <v>14</v>
      </c>
      <c r="AP34" s="33">
        <v>12</v>
      </c>
      <c r="AQ34" s="37">
        <v>6.25E-2</v>
      </c>
      <c r="AR34" s="33">
        <v>49</v>
      </c>
      <c r="AS34" s="37">
        <v>0.25520833333333331</v>
      </c>
      <c r="AT34" s="33">
        <v>68</v>
      </c>
      <c r="AU34" s="37">
        <v>0.35416666666666669</v>
      </c>
      <c r="AV34" s="33">
        <v>59</v>
      </c>
      <c r="AW34" s="37">
        <v>0.30729166666666669</v>
      </c>
      <c r="AX34" s="33">
        <v>4</v>
      </c>
      <c r="AY34" s="37">
        <v>2.0833333333333332E-2</v>
      </c>
      <c r="BA34" s="5">
        <v>0</v>
      </c>
      <c r="BB34" s="33">
        <v>30</v>
      </c>
      <c r="BC34" s="37">
        <v>0.15625</v>
      </c>
      <c r="BD34" s="33">
        <v>162</v>
      </c>
      <c r="BE34" s="37">
        <v>0.84375</v>
      </c>
      <c r="BF34" s="33">
        <v>0</v>
      </c>
      <c r="BG34" s="37">
        <v>0</v>
      </c>
      <c r="BH34" s="108"/>
      <c r="BI34" s="109">
        <v>0</v>
      </c>
      <c r="BJ34" s="108">
        <v>0</v>
      </c>
      <c r="BK34" s="109">
        <v>0</v>
      </c>
      <c r="BM34" s="108">
        <v>0</v>
      </c>
      <c r="BN34" s="110">
        <v>0</v>
      </c>
      <c r="BO34" s="108"/>
      <c r="BP34" s="110">
        <v>0</v>
      </c>
      <c r="BQ34" s="108">
        <v>0</v>
      </c>
      <c r="BR34" s="110">
        <v>0</v>
      </c>
      <c r="BS34" s="108"/>
      <c r="BT34" s="110">
        <v>0</v>
      </c>
      <c r="BU34" s="108">
        <v>0</v>
      </c>
      <c r="BV34" s="110">
        <v>0</v>
      </c>
      <c r="BW34" s="72"/>
      <c r="BX34" s="72"/>
      <c r="BY34" s="72"/>
      <c r="CA34" s="33">
        <v>0</v>
      </c>
      <c r="CB34" s="37">
        <v>0</v>
      </c>
      <c r="CC34" s="33">
        <v>40</v>
      </c>
      <c r="CD34" s="37">
        <v>0.20833333333333334</v>
      </c>
      <c r="CE34" s="33">
        <v>30</v>
      </c>
      <c r="CF34" s="37">
        <v>0.15625</v>
      </c>
      <c r="CG34" s="33">
        <v>104</v>
      </c>
      <c r="CH34" s="37">
        <v>0.54166666666666663</v>
      </c>
      <c r="CI34" s="33">
        <v>18</v>
      </c>
      <c r="CJ34" s="37">
        <v>9.375E-2</v>
      </c>
      <c r="CK34" s="33">
        <v>0</v>
      </c>
      <c r="CL34" s="37">
        <v>0</v>
      </c>
      <c r="CM34" s="124"/>
      <c r="CU34" s="33">
        <v>192</v>
      </c>
      <c r="CV34" s="37">
        <v>1</v>
      </c>
      <c r="CW34" s="33">
        <v>0</v>
      </c>
      <c r="CX34" s="37">
        <v>0</v>
      </c>
      <c r="CY34" s="33"/>
      <c r="CZ34" s="37"/>
      <c r="DC34" s="129" t="s">
        <v>26</v>
      </c>
      <c r="DD34" s="129">
        <v>6</v>
      </c>
      <c r="DE34" s="130">
        <v>0.02</v>
      </c>
      <c r="DF34" s="129">
        <v>209</v>
      </c>
      <c r="DG34" s="130">
        <v>0.78</v>
      </c>
      <c r="DH34" s="129">
        <v>52</v>
      </c>
      <c r="DI34" s="130">
        <v>0.19</v>
      </c>
    </row>
    <row r="35" spans="1:113" ht="12.75" x14ac:dyDescent="0.2">
      <c r="A35" s="9">
        <v>97218</v>
      </c>
      <c r="B35" s="10" t="s">
        <v>19</v>
      </c>
      <c r="C35" s="33">
        <v>206</v>
      </c>
      <c r="D35" s="37">
        <v>6.2051930839207179E-3</v>
      </c>
      <c r="E35" s="33">
        <v>206</v>
      </c>
      <c r="F35" s="37">
        <v>6.2051930839207179E-3</v>
      </c>
      <c r="G35" s="33">
        <v>206</v>
      </c>
      <c r="H35" s="37">
        <v>7.0000000000000001E-3</v>
      </c>
      <c r="I35" s="84">
        <v>206</v>
      </c>
      <c r="J35" s="84">
        <v>0</v>
      </c>
      <c r="K35" s="45">
        <v>0</v>
      </c>
      <c r="L35" s="33">
        <v>5114</v>
      </c>
      <c r="M35" s="90">
        <v>40.281579976535006</v>
      </c>
      <c r="O35" s="28">
        <v>2094.5591980140016</v>
      </c>
      <c r="P35" s="66">
        <v>206</v>
      </c>
      <c r="Q35" s="67">
        <v>9.8350049115500313E-2</v>
      </c>
      <c r="R35" s="33">
        <v>15</v>
      </c>
      <c r="S35" s="45">
        <v>7.281553398058252E-2</v>
      </c>
      <c r="T35" s="72"/>
      <c r="U35" s="33">
        <v>0</v>
      </c>
      <c r="V35" s="33">
        <v>21.424000000000003</v>
      </c>
      <c r="W35" s="45">
        <v>0.10400000000000001</v>
      </c>
      <c r="X35" s="33">
        <v>206</v>
      </c>
      <c r="Y35" s="42"/>
      <c r="Z35" s="33"/>
      <c r="AA35" s="37">
        <v>0</v>
      </c>
      <c r="AB35" s="33"/>
      <c r="AC35" s="37">
        <v>0</v>
      </c>
      <c r="AD35" s="33"/>
      <c r="AE35" s="37">
        <v>0</v>
      </c>
      <c r="AF35" s="33"/>
      <c r="AG35" s="37">
        <v>0</v>
      </c>
      <c r="AH35" s="33"/>
      <c r="AI35" s="37">
        <v>0</v>
      </c>
      <c r="AJ35" s="33">
        <v>75613</v>
      </c>
      <c r="AK35" s="33">
        <v>12082</v>
      </c>
      <c r="AL35" s="76">
        <v>6.33</v>
      </c>
      <c r="AO35" s="10" t="s">
        <v>19</v>
      </c>
      <c r="AP35" s="33">
        <v>30</v>
      </c>
      <c r="AQ35" s="37">
        <v>0.14563106796116504</v>
      </c>
      <c r="AR35" s="33">
        <v>40</v>
      </c>
      <c r="AS35" s="37">
        <v>0.1941747572815534</v>
      </c>
      <c r="AT35" s="33">
        <v>79</v>
      </c>
      <c r="AU35" s="37">
        <v>0.38349514563106796</v>
      </c>
      <c r="AV35" s="33">
        <v>54</v>
      </c>
      <c r="AW35" s="37">
        <v>0.26213592233009708</v>
      </c>
      <c r="AX35" s="33">
        <v>3</v>
      </c>
      <c r="AY35" s="37">
        <v>1.4563106796116505E-2</v>
      </c>
      <c r="BA35" s="5">
        <v>0</v>
      </c>
      <c r="BB35" s="33">
        <v>54</v>
      </c>
      <c r="BC35" s="37">
        <v>0.26213592233009708</v>
      </c>
      <c r="BD35" s="33">
        <v>152</v>
      </c>
      <c r="BE35" s="37">
        <v>0.73786407766990292</v>
      </c>
      <c r="BF35" s="33">
        <v>0</v>
      </c>
      <c r="BG35" s="37">
        <v>0</v>
      </c>
      <c r="BH35" s="108"/>
      <c r="BI35" s="109">
        <v>0</v>
      </c>
      <c r="BJ35" s="108">
        <v>0</v>
      </c>
      <c r="BK35" s="109">
        <v>0</v>
      </c>
      <c r="BM35" s="108">
        <v>0</v>
      </c>
      <c r="BN35" s="110">
        <v>0</v>
      </c>
      <c r="BO35" s="108"/>
      <c r="BP35" s="110">
        <v>0</v>
      </c>
      <c r="BQ35" s="108">
        <v>0</v>
      </c>
      <c r="BR35" s="110">
        <v>0</v>
      </c>
      <c r="BS35" s="108"/>
      <c r="BT35" s="110">
        <v>0</v>
      </c>
      <c r="BU35" s="108">
        <v>0</v>
      </c>
      <c r="BV35" s="110">
        <v>0</v>
      </c>
      <c r="BW35" s="72"/>
      <c r="BX35" s="72"/>
      <c r="BY35" s="72"/>
      <c r="CA35" s="33">
        <v>0</v>
      </c>
      <c r="CB35" s="37">
        <v>0</v>
      </c>
      <c r="CC35" s="33">
        <v>0</v>
      </c>
      <c r="CD35" s="37">
        <v>0</v>
      </c>
      <c r="CE35" s="33">
        <v>38</v>
      </c>
      <c r="CF35" s="37">
        <v>0.18446601941747573</v>
      </c>
      <c r="CG35" s="33">
        <v>69</v>
      </c>
      <c r="CH35" s="37">
        <v>0.33495145631067963</v>
      </c>
      <c r="CI35" s="33">
        <v>99</v>
      </c>
      <c r="CJ35" s="37">
        <v>0.48058252427184467</v>
      </c>
      <c r="CK35" s="33">
        <v>0</v>
      </c>
      <c r="CL35" s="37">
        <v>0</v>
      </c>
      <c r="CM35" s="124"/>
      <c r="CU35" s="33">
        <v>206</v>
      </c>
      <c r="CV35" s="37">
        <v>1</v>
      </c>
      <c r="CW35" s="33">
        <v>0</v>
      </c>
      <c r="CX35" s="37">
        <v>0</v>
      </c>
      <c r="CY35" s="33"/>
      <c r="CZ35" s="37"/>
      <c r="DC35" s="129" t="s">
        <v>27</v>
      </c>
      <c r="DD35" s="129">
        <v>0</v>
      </c>
      <c r="DE35" s="130">
        <v>0</v>
      </c>
      <c r="DF35" s="129">
        <v>302</v>
      </c>
      <c r="DG35" s="130">
        <v>0.56999999999999995</v>
      </c>
      <c r="DH35" s="129">
        <v>228</v>
      </c>
      <c r="DI35" s="130">
        <v>0.43</v>
      </c>
    </row>
    <row r="36" spans="1:113" ht="25.5" x14ac:dyDescent="0.2">
      <c r="A36" s="9">
        <v>97219</v>
      </c>
      <c r="B36" s="10" t="s">
        <v>44</v>
      </c>
      <c r="C36" s="33">
        <v>151</v>
      </c>
      <c r="D36" s="37">
        <v>4.5484667751069345E-3</v>
      </c>
      <c r="E36" s="33">
        <v>151</v>
      </c>
      <c r="F36" s="37">
        <v>4.5484667751069345E-3</v>
      </c>
      <c r="G36" s="33">
        <v>135</v>
      </c>
      <c r="H36" s="37">
        <v>4.0000000000000001E-3</v>
      </c>
      <c r="I36" s="84">
        <v>135</v>
      </c>
      <c r="J36" s="84">
        <v>0</v>
      </c>
      <c r="K36" s="45">
        <v>0</v>
      </c>
      <c r="L36" s="33">
        <v>1304</v>
      </c>
      <c r="M36" s="90">
        <v>115.79754601226993</v>
      </c>
      <c r="O36" s="28">
        <v>618</v>
      </c>
      <c r="P36" s="66">
        <v>151</v>
      </c>
      <c r="Q36" s="67">
        <v>0.24433656957928804</v>
      </c>
      <c r="R36" s="33">
        <v>5</v>
      </c>
      <c r="S36" s="45">
        <v>3.3112582781456956E-2</v>
      </c>
      <c r="T36" s="72"/>
      <c r="U36" s="33">
        <v>0</v>
      </c>
      <c r="V36" s="33">
        <v>1.9932000000000001</v>
      </c>
      <c r="W36" s="45">
        <v>1.32E-2</v>
      </c>
      <c r="X36" s="33">
        <v>151</v>
      </c>
      <c r="Y36" s="42"/>
      <c r="Z36" s="33"/>
      <c r="AA36" s="37">
        <v>0</v>
      </c>
      <c r="AB36" s="33"/>
      <c r="AC36" s="37">
        <v>0</v>
      </c>
      <c r="AD36" s="33"/>
      <c r="AE36" s="37">
        <v>0</v>
      </c>
      <c r="AF36" s="33"/>
      <c r="AG36" s="37">
        <v>0</v>
      </c>
      <c r="AH36" s="33"/>
      <c r="AI36" s="37">
        <v>0</v>
      </c>
      <c r="AJ36" s="33">
        <v>47701</v>
      </c>
      <c r="AK36" s="33">
        <v>9684</v>
      </c>
      <c r="AL36" s="76">
        <v>5.0599999999999996</v>
      </c>
      <c r="AO36" s="10" t="s">
        <v>44</v>
      </c>
      <c r="AP36" s="33">
        <v>0</v>
      </c>
      <c r="AQ36" s="37">
        <v>0</v>
      </c>
      <c r="AR36" s="33">
        <v>15</v>
      </c>
      <c r="AS36" s="37">
        <v>9.9337748344370855E-2</v>
      </c>
      <c r="AT36" s="33">
        <v>70</v>
      </c>
      <c r="AU36" s="37">
        <v>0.46357615894039733</v>
      </c>
      <c r="AV36" s="33">
        <v>61</v>
      </c>
      <c r="AW36" s="37">
        <v>0.40397350993377484</v>
      </c>
      <c r="AX36" s="33">
        <v>5</v>
      </c>
      <c r="AY36" s="37">
        <v>3.3112582781456956E-2</v>
      </c>
      <c r="BA36" s="5">
        <v>0</v>
      </c>
      <c r="BB36" s="33">
        <v>86</v>
      </c>
      <c r="BC36" s="37">
        <v>0.56953642384105962</v>
      </c>
      <c r="BD36" s="33">
        <v>65</v>
      </c>
      <c r="BE36" s="37">
        <v>0.43046357615894038</v>
      </c>
      <c r="BF36" s="33">
        <v>0</v>
      </c>
      <c r="BG36" s="37">
        <v>0</v>
      </c>
      <c r="BH36" s="108"/>
      <c r="BI36" s="109">
        <v>0</v>
      </c>
      <c r="BJ36" s="108">
        <v>0</v>
      </c>
      <c r="BK36" s="109">
        <v>0</v>
      </c>
      <c r="BM36" s="108">
        <v>0</v>
      </c>
      <c r="BN36" s="110">
        <v>0</v>
      </c>
      <c r="BO36" s="108"/>
      <c r="BP36" s="110">
        <v>0</v>
      </c>
      <c r="BQ36" s="108">
        <v>0</v>
      </c>
      <c r="BR36" s="110">
        <v>0</v>
      </c>
      <c r="BS36" s="108"/>
      <c r="BT36" s="110">
        <v>0</v>
      </c>
      <c r="BU36" s="108">
        <v>0</v>
      </c>
      <c r="BV36" s="110">
        <v>0</v>
      </c>
      <c r="BW36" s="72"/>
      <c r="BX36" s="72"/>
      <c r="BY36" s="72"/>
      <c r="CA36" s="33">
        <v>0</v>
      </c>
      <c r="CB36" s="37">
        <v>0</v>
      </c>
      <c r="CC36" s="33">
        <v>0</v>
      </c>
      <c r="CD36" s="37">
        <v>0</v>
      </c>
      <c r="CE36" s="33">
        <v>0</v>
      </c>
      <c r="CF36" s="37">
        <v>0</v>
      </c>
      <c r="CG36" s="33">
        <v>135</v>
      </c>
      <c r="CH36" s="37">
        <v>0.89403973509933776</v>
      </c>
      <c r="CI36" s="33">
        <v>0</v>
      </c>
      <c r="CJ36" s="37">
        <v>0</v>
      </c>
      <c r="CK36" s="33">
        <v>16</v>
      </c>
      <c r="CL36" s="37">
        <v>0.10596026490066225</v>
      </c>
      <c r="CM36" s="124"/>
      <c r="CU36" s="33">
        <v>151</v>
      </c>
      <c r="CV36" s="37">
        <v>1</v>
      </c>
      <c r="CW36" s="33">
        <v>0</v>
      </c>
      <c r="CX36" s="37">
        <v>0</v>
      </c>
      <c r="CY36" s="33"/>
      <c r="CZ36" s="37"/>
      <c r="DC36" s="129" t="s">
        <v>28</v>
      </c>
      <c r="DD36" s="129">
        <v>0</v>
      </c>
      <c r="DE36" s="130">
        <v>0</v>
      </c>
      <c r="DF36" s="129">
        <v>72</v>
      </c>
      <c r="DG36" s="130">
        <v>0.48</v>
      </c>
      <c r="DH36" s="129">
        <v>79</v>
      </c>
      <c r="DI36" s="130">
        <v>0.52</v>
      </c>
    </row>
    <row r="37" spans="1:113" ht="12.75" x14ac:dyDescent="0.2">
      <c r="A37" s="9">
        <v>97225</v>
      </c>
      <c r="B37" s="10" t="s">
        <v>22</v>
      </c>
      <c r="C37" s="33">
        <v>628</v>
      </c>
      <c r="D37" s="37">
        <v>1.8916802217001025E-2</v>
      </c>
      <c r="E37" s="33">
        <v>628</v>
      </c>
      <c r="F37" s="37">
        <v>1.8916802217001025E-2</v>
      </c>
      <c r="G37" s="33">
        <v>629</v>
      </c>
      <c r="H37" s="37">
        <v>0.02</v>
      </c>
      <c r="I37" s="84">
        <v>572</v>
      </c>
      <c r="J37" s="84">
        <v>57</v>
      </c>
      <c r="K37" s="45">
        <v>0</v>
      </c>
      <c r="L37" s="33">
        <v>4123</v>
      </c>
      <c r="M37" s="90">
        <v>152.31627455736114</v>
      </c>
      <c r="O37" s="28">
        <v>1799.1060881622541</v>
      </c>
      <c r="P37" s="66">
        <v>628</v>
      </c>
      <c r="Q37" s="67">
        <v>0.34906223937104658</v>
      </c>
      <c r="R37" s="33">
        <v>28</v>
      </c>
      <c r="S37" s="45">
        <v>4.4585987261146494E-2</v>
      </c>
      <c r="T37" s="72"/>
      <c r="U37" s="33">
        <v>0</v>
      </c>
      <c r="V37" s="33">
        <v>48.293200000000006</v>
      </c>
      <c r="W37" s="45">
        <v>7.690000000000001E-2</v>
      </c>
      <c r="X37" s="33">
        <v>628</v>
      </c>
      <c r="Y37" s="42"/>
      <c r="Z37" s="33"/>
      <c r="AA37" s="37">
        <v>0</v>
      </c>
      <c r="AB37" s="33"/>
      <c r="AC37" s="37">
        <v>0</v>
      </c>
      <c r="AD37" s="33"/>
      <c r="AE37" s="37">
        <v>0</v>
      </c>
      <c r="AF37" s="33"/>
      <c r="AG37" s="37">
        <v>0</v>
      </c>
      <c r="AH37" s="33"/>
      <c r="AI37" s="37">
        <v>0</v>
      </c>
      <c r="AJ37" s="33">
        <v>240231</v>
      </c>
      <c r="AK37" s="33">
        <v>43448</v>
      </c>
      <c r="AL37" s="76">
        <v>5.62</v>
      </c>
      <c r="AO37" s="10" t="s">
        <v>22</v>
      </c>
      <c r="AP37" s="33">
        <v>4</v>
      </c>
      <c r="AQ37" s="37">
        <v>6.369426751592357E-3</v>
      </c>
      <c r="AR37" s="33">
        <v>60</v>
      </c>
      <c r="AS37" s="37">
        <v>9.5541401273885357E-2</v>
      </c>
      <c r="AT37" s="33">
        <v>333</v>
      </c>
      <c r="AU37" s="37">
        <v>0.53025477707006374</v>
      </c>
      <c r="AV37" s="33">
        <v>231</v>
      </c>
      <c r="AW37" s="37">
        <v>0.36783439490445857</v>
      </c>
      <c r="AX37" s="33">
        <v>0</v>
      </c>
      <c r="AY37" s="37">
        <v>0</v>
      </c>
      <c r="BA37" s="5">
        <v>0</v>
      </c>
      <c r="BB37" s="33">
        <v>165</v>
      </c>
      <c r="BC37" s="37">
        <v>0.26273885350318471</v>
      </c>
      <c r="BD37" s="33">
        <v>463</v>
      </c>
      <c r="BE37" s="37">
        <v>0.73726114649681529</v>
      </c>
      <c r="BF37" s="33">
        <v>0</v>
      </c>
      <c r="BG37" s="37">
        <v>0</v>
      </c>
      <c r="BH37" s="108"/>
      <c r="BI37" s="109">
        <v>0</v>
      </c>
      <c r="BJ37" s="108">
        <v>0</v>
      </c>
      <c r="BK37" s="109">
        <v>0</v>
      </c>
      <c r="BM37" s="108">
        <v>0</v>
      </c>
      <c r="BN37" s="110">
        <v>0</v>
      </c>
      <c r="BO37" s="108"/>
      <c r="BP37" s="110">
        <v>0</v>
      </c>
      <c r="BQ37" s="108">
        <v>0</v>
      </c>
      <c r="BR37" s="110">
        <v>0</v>
      </c>
      <c r="BS37" s="108"/>
      <c r="BT37" s="110">
        <v>0</v>
      </c>
      <c r="BU37" s="108">
        <v>0</v>
      </c>
      <c r="BV37" s="110">
        <v>0</v>
      </c>
      <c r="BW37" s="72"/>
      <c r="BX37" s="72"/>
      <c r="BY37" s="72"/>
      <c r="CA37" s="33">
        <v>0</v>
      </c>
      <c r="CB37" s="37">
        <v>0</v>
      </c>
      <c r="CC37" s="33">
        <v>4</v>
      </c>
      <c r="CD37" s="37">
        <v>6.369426751592357E-3</v>
      </c>
      <c r="CE37" s="33">
        <v>59</v>
      </c>
      <c r="CF37" s="37">
        <v>9.3949044585987268E-2</v>
      </c>
      <c r="CG37" s="33">
        <v>288</v>
      </c>
      <c r="CH37" s="37">
        <v>0.45859872611464969</v>
      </c>
      <c r="CI37" s="33">
        <v>220</v>
      </c>
      <c r="CJ37" s="37">
        <v>0.3503184713375796</v>
      </c>
      <c r="CK37" s="33">
        <v>57</v>
      </c>
      <c r="CL37" s="37">
        <v>9.0764331210191077E-2</v>
      </c>
      <c r="CM37" s="124"/>
      <c r="CU37" s="33">
        <v>598</v>
      </c>
      <c r="CV37" s="37">
        <v>0.95222929936305734</v>
      </c>
      <c r="CW37" s="33">
        <v>30</v>
      </c>
      <c r="CX37" s="37">
        <v>4.7770700636942678E-2</v>
      </c>
      <c r="CY37" s="33"/>
      <c r="CZ37" s="37"/>
      <c r="DC37" s="129" t="s">
        <v>29</v>
      </c>
      <c r="DD37" s="129">
        <v>65</v>
      </c>
      <c r="DE37" s="130">
        <v>0.18</v>
      </c>
      <c r="DF37" s="129">
        <v>18</v>
      </c>
      <c r="DG37" s="130">
        <v>0.05</v>
      </c>
      <c r="DH37" s="129">
        <v>287</v>
      </c>
      <c r="DI37" s="130">
        <v>0.78</v>
      </c>
    </row>
    <row r="38" spans="1:113" ht="12.75" x14ac:dyDescent="0.2">
      <c r="A38" s="9">
        <v>97228</v>
      </c>
      <c r="B38" s="10" t="s">
        <v>7</v>
      </c>
      <c r="C38" s="33">
        <v>585</v>
      </c>
      <c r="D38" s="37">
        <v>1.7621543466473884E-2</v>
      </c>
      <c r="E38" s="33">
        <v>506</v>
      </c>
      <c r="F38" s="37">
        <v>1.5241882041086813E-2</v>
      </c>
      <c r="G38" s="33">
        <v>513</v>
      </c>
      <c r="H38" s="37">
        <v>1.4999999999999999E-2</v>
      </c>
      <c r="I38" s="84">
        <v>474</v>
      </c>
      <c r="J38" s="84">
        <v>39</v>
      </c>
      <c r="K38" s="45">
        <v>0.15612648221343872</v>
      </c>
      <c r="L38" s="33">
        <v>15932</v>
      </c>
      <c r="M38" s="90">
        <v>36.71855385387898</v>
      </c>
      <c r="O38" s="28">
        <v>6955.1383659258254</v>
      </c>
      <c r="P38" s="66">
        <v>585</v>
      </c>
      <c r="Q38" s="67">
        <v>8.4110476200731685E-2</v>
      </c>
      <c r="R38" s="33">
        <v>7</v>
      </c>
      <c r="S38" s="45">
        <v>1.1965811965811967E-2</v>
      </c>
      <c r="T38" s="72"/>
      <c r="U38" s="33">
        <v>81</v>
      </c>
      <c r="V38" s="33">
        <v>26.409600000000001</v>
      </c>
      <c r="W38" s="45">
        <v>5.2400000000000002E-2</v>
      </c>
      <c r="X38" s="33">
        <v>504</v>
      </c>
      <c r="Y38" s="42"/>
      <c r="Z38" s="33"/>
      <c r="AA38" s="37">
        <v>0</v>
      </c>
      <c r="AB38" s="33"/>
      <c r="AC38" s="37">
        <v>0</v>
      </c>
      <c r="AD38" s="33"/>
      <c r="AE38" s="37">
        <v>0</v>
      </c>
      <c r="AF38" s="33"/>
      <c r="AG38" s="37">
        <v>0</v>
      </c>
      <c r="AH38" s="33"/>
      <c r="AI38" s="37">
        <v>0</v>
      </c>
      <c r="AJ38" s="33">
        <v>172029</v>
      </c>
      <c r="AK38" s="33">
        <v>33207</v>
      </c>
      <c r="AL38" s="76">
        <v>5.53</v>
      </c>
      <c r="AO38" s="10" t="s">
        <v>7</v>
      </c>
      <c r="AP38" s="33">
        <v>3</v>
      </c>
      <c r="AQ38" s="37">
        <v>5.1282051282051282E-3</v>
      </c>
      <c r="AR38" s="33">
        <v>80</v>
      </c>
      <c r="AS38" s="37">
        <v>0.13675213675213677</v>
      </c>
      <c r="AT38" s="33">
        <v>285</v>
      </c>
      <c r="AU38" s="37">
        <v>0.48717948717948717</v>
      </c>
      <c r="AV38" s="33">
        <v>186</v>
      </c>
      <c r="AW38" s="37">
        <v>0.31794871794871793</v>
      </c>
      <c r="AX38" s="33">
        <v>31</v>
      </c>
      <c r="AY38" s="37">
        <v>5.2991452991452991E-2</v>
      </c>
      <c r="BA38" s="5">
        <v>0</v>
      </c>
      <c r="BB38" s="33">
        <v>111</v>
      </c>
      <c r="BC38" s="37">
        <v>0.18974358974358974</v>
      </c>
      <c r="BD38" s="33">
        <v>429</v>
      </c>
      <c r="BE38" s="37">
        <v>0.73333333333333328</v>
      </c>
      <c r="BF38" s="33">
        <v>0</v>
      </c>
      <c r="BG38" s="37">
        <v>0</v>
      </c>
      <c r="BH38" s="108"/>
      <c r="BI38" s="109">
        <v>0</v>
      </c>
      <c r="BJ38" s="108">
        <v>45</v>
      </c>
      <c r="BK38" s="109">
        <v>7.6923076923076927E-2</v>
      </c>
      <c r="BM38" s="108">
        <v>0</v>
      </c>
      <c r="BN38" s="110">
        <v>0</v>
      </c>
      <c r="BO38" s="108"/>
      <c r="BP38" s="110">
        <v>0</v>
      </c>
      <c r="BQ38" s="108">
        <v>45</v>
      </c>
      <c r="BR38" s="110">
        <v>7.6923076923076927E-2</v>
      </c>
      <c r="BS38" s="108"/>
      <c r="BT38" s="110">
        <v>0</v>
      </c>
      <c r="BU38" s="108">
        <v>0</v>
      </c>
      <c r="BV38" s="110">
        <v>0</v>
      </c>
      <c r="BW38" s="72"/>
      <c r="BX38" s="72"/>
      <c r="BY38" s="72"/>
      <c r="CA38" s="33">
        <v>0</v>
      </c>
      <c r="CB38" s="37">
        <v>0</v>
      </c>
      <c r="CC38" s="33">
        <v>143</v>
      </c>
      <c r="CD38" s="37">
        <v>0.24444444444444444</v>
      </c>
      <c r="CE38" s="33">
        <v>239</v>
      </c>
      <c r="CF38" s="37">
        <v>0.40854700854700854</v>
      </c>
      <c r="CG38" s="33">
        <v>82</v>
      </c>
      <c r="CH38" s="37">
        <v>0.14017094017094017</v>
      </c>
      <c r="CI38" s="33">
        <v>0</v>
      </c>
      <c r="CJ38" s="37">
        <v>0</v>
      </c>
      <c r="CK38" s="33">
        <v>121</v>
      </c>
      <c r="CL38" s="37">
        <v>0.20683760683760682</v>
      </c>
      <c r="CM38" s="124"/>
      <c r="CU38" s="33">
        <v>571</v>
      </c>
      <c r="CV38" s="37">
        <v>0.97606837606837604</v>
      </c>
      <c r="CW38" s="33">
        <v>14</v>
      </c>
      <c r="CX38" s="37">
        <v>2.3931623931623933E-2</v>
      </c>
      <c r="CY38" s="33"/>
      <c r="CZ38" s="37"/>
      <c r="DC38" s="129" t="s">
        <v>30</v>
      </c>
      <c r="DD38" s="129">
        <v>595</v>
      </c>
      <c r="DE38" s="130">
        <v>0.5</v>
      </c>
      <c r="DF38" s="129">
        <v>309</v>
      </c>
      <c r="DG38" s="130">
        <v>0.26</v>
      </c>
      <c r="DH38" s="129">
        <v>285</v>
      </c>
      <c r="DI38" s="130">
        <v>0.24</v>
      </c>
    </row>
    <row r="39" spans="1:113" ht="25.5" x14ac:dyDescent="0.2">
      <c r="A39" s="9">
        <v>97233</v>
      </c>
      <c r="B39" s="10" t="s">
        <v>20</v>
      </c>
      <c r="C39" s="33">
        <v>59</v>
      </c>
      <c r="D39" s="37">
        <v>1.7772154949093318E-3</v>
      </c>
      <c r="E39" s="33">
        <v>59</v>
      </c>
      <c r="F39" s="37">
        <v>1.7772154949093318E-3</v>
      </c>
      <c r="G39" s="33">
        <v>60</v>
      </c>
      <c r="H39" s="37">
        <v>2E-3</v>
      </c>
      <c r="I39" s="84">
        <v>60</v>
      </c>
      <c r="J39" s="84">
        <v>0</v>
      </c>
      <c r="K39" s="45">
        <v>0</v>
      </c>
      <c r="L39" s="33">
        <v>1834</v>
      </c>
      <c r="M39" s="90">
        <v>32.170119956379502</v>
      </c>
      <c r="O39" s="28">
        <v>824.93894604226011</v>
      </c>
      <c r="P39" s="66">
        <v>59</v>
      </c>
      <c r="Q39" s="67">
        <v>7.1520444371137179E-2</v>
      </c>
      <c r="R39" s="33">
        <v>1</v>
      </c>
      <c r="S39" s="45">
        <v>1.6949152542372881E-2</v>
      </c>
      <c r="T39" s="72"/>
      <c r="U39" s="33">
        <v>0</v>
      </c>
      <c r="V39" s="33">
        <v>0.99709999999999988</v>
      </c>
      <c r="W39" s="45">
        <v>1.6899999999999998E-2</v>
      </c>
      <c r="X39" s="33">
        <v>59</v>
      </c>
      <c r="Y39" s="42"/>
      <c r="Z39" s="33"/>
      <c r="AA39" s="37">
        <v>0</v>
      </c>
      <c r="AB39" s="33"/>
      <c r="AC39" s="37">
        <v>0</v>
      </c>
      <c r="AD39" s="33"/>
      <c r="AE39" s="37">
        <v>0</v>
      </c>
      <c r="AF39" s="33"/>
      <c r="AG39" s="37">
        <v>0</v>
      </c>
      <c r="AH39" s="33"/>
      <c r="AI39" s="37">
        <v>0</v>
      </c>
      <c r="AJ39" s="33">
        <v>24497</v>
      </c>
      <c r="AK39" s="33">
        <v>4606</v>
      </c>
      <c r="AL39" s="76">
        <v>5.37</v>
      </c>
      <c r="AO39" s="10" t="s">
        <v>20</v>
      </c>
      <c r="AP39" s="33">
        <v>0</v>
      </c>
      <c r="AQ39" s="37">
        <v>0</v>
      </c>
      <c r="AR39" s="33">
        <v>0</v>
      </c>
      <c r="AS39" s="37">
        <v>0</v>
      </c>
      <c r="AT39" s="33">
        <v>10</v>
      </c>
      <c r="AU39" s="37">
        <v>0.16949152542372881</v>
      </c>
      <c r="AV39" s="33">
        <v>33</v>
      </c>
      <c r="AW39" s="37">
        <v>0.55932203389830504</v>
      </c>
      <c r="AX39" s="33">
        <v>16</v>
      </c>
      <c r="AY39" s="37">
        <v>0.2711864406779661</v>
      </c>
      <c r="BA39" s="5">
        <v>0</v>
      </c>
      <c r="BB39" s="33">
        <v>14</v>
      </c>
      <c r="BC39" s="37">
        <v>0.23728813559322035</v>
      </c>
      <c r="BD39" s="33">
        <v>45</v>
      </c>
      <c r="BE39" s="37">
        <v>0.76271186440677963</v>
      </c>
      <c r="BF39" s="33">
        <v>0</v>
      </c>
      <c r="BG39" s="37">
        <v>0</v>
      </c>
      <c r="BH39" s="108"/>
      <c r="BI39" s="109">
        <v>0</v>
      </c>
      <c r="BJ39" s="108">
        <v>0</v>
      </c>
      <c r="BK39" s="109">
        <v>0</v>
      </c>
      <c r="BM39" s="108">
        <v>0</v>
      </c>
      <c r="BN39" s="110">
        <v>0</v>
      </c>
      <c r="BO39" s="108"/>
      <c r="BP39" s="110">
        <v>0</v>
      </c>
      <c r="BQ39" s="108">
        <v>0</v>
      </c>
      <c r="BR39" s="110">
        <v>0</v>
      </c>
      <c r="BS39" s="108"/>
      <c r="BT39" s="110">
        <v>0</v>
      </c>
      <c r="BU39" s="108">
        <v>0</v>
      </c>
      <c r="BV39" s="110">
        <v>0</v>
      </c>
      <c r="BW39" s="72"/>
      <c r="BX39" s="72"/>
      <c r="BY39" s="72"/>
      <c r="CA39" s="33">
        <v>0</v>
      </c>
      <c r="CB39" s="37">
        <v>0</v>
      </c>
      <c r="CC39" s="33">
        <v>0</v>
      </c>
      <c r="CD39" s="37">
        <v>0</v>
      </c>
      <c r="CE39" s="33">
        <v>42</v>
      </c>
      <c r="CF39" s="37">
        <v>0.71186440677966101</v>
      </c>
      <c r="CG39" s="33">
        <v>17</v>
      </c>
      <c r="CH39" s="37">
        <v>0.28813559322033899</v>
      </c>
      <c r="CI39" s="33">
        <v>0</v>
      </c>
      <c r="CJ39" s="37">
        <v>0</v>
      </c>
      <c r="CK39" s="33">
        <v>0</v>
      </c>
      <c r="CL39" s="37">
        <v>0</v>
      </c>
      <c r="CM39" s="124"/>
      <c r="CU39" s="33">
        <v>59</v>
      </c>
      <c r="CV39" s="37">
        <v>1</v>
      </c>
      <c r="CW39" s="33">
        <v>0</v>
      </c>
      <c r="CX39" s="37">
        <v>0</v>
      </c>
      <c r="CY39" s="33"/>
      <c r="CZ39" s="37"/>
      <c r="DC39" s="129" t="s">
        <v>31</v>
      </c>
      <c r="DD39" s="129">
        <v>191</v>
      </c>
      <c r="DE39" s="130">
        <v>0.14000000000000001</v>
      </c>
      <c r="DF39" s="129">
        <v>940</v>
      </c>
      <c r="DG39" s="130">
        <v>0.67</v>
      </c>
      <c r="DH39" s="129">
        <v>277</v>
      </c>
      <c r="DI39" s="130">
        <v>0.2</v>
      </c>
    </row>
    <row r="40" spans="1:113" ht="12.75" x14ac:dyDescent="0.2">
      <c r="A40" s="9">
        <v>97234</v>
      </c>
      <c r="B40" s="10" t="s">
        <v>15</v>
      </c>
      <c r="C40" s="33">
        <v>291</v>
      </c>
      <c r="D40" s="37">
        <v>8.7655882884511115E-3</v>
      </c>
      <c r="E40" s="33">
        <v>291</v>
      </c>
      <c r="F40" s="37">
        <v>8.7655882884511115E-3</v>
      </c>
      <c r="G40" s="33">
        <v>291</v>
      </c>
      <c r="H40" s="37">
        <v>8.9999999999999993E-3</v>
      </c>
      <c r="I40" s="84">
        <v>291</v>
      </c>
      <c r="J40" s="84">
        <v>0</v>
      </c>
      <c r="K40" s="45">
        <v>0</v>
      </c>
      <c r="L40" s="33">
        <v>1721</v>
      </c>
      <c r="M40" s="90">
        <v>169.08773968622896</v>
      </c>
      <c r="O40" s="28">
        <v>696.84861511442512</v>
      </c>
      <c r="P40" s="66">
        <v>291</v>
      </c>
      <c r="Q40" s="67">
        <v>0.41759428617392996</v>
      </c>
      <c r="R40" s="33">
        <v>11</v>
      </c>
      <c r="S40" s="45">
        <v>3.7800687285223365E-2</v>
      </c>
      <c r="T40" s="72"/>
      <c r="U40" s="33">
        <v>0</v>
      </c>
      <c r="V40" s="33">
        <v>22.232399999999998</v>
      </c>
      <c r="W40" s="45">
        <v>7.6399999999999996E-2</v>
      </c>
      <c r="X40" s="33">
        <v>291</v>
      </c>
      <c r="Y40" s="42"/>
      <c r="Z40" s="33"/>
      <c r="AA40" s="37">
        <v>0</v>
      </c>
      <c r="AB40" s="33"/>
      <c r="AC40" s="37">
        <v>0</v>
      </c>
      <c r="AD40" s="33"/>
      <c r="AE40" s="37">
        <v>0</v>
      </c>
      <c r="AF40" s="33"/>
      <c r="AG40" s="37">
        <v>0</v>
      </c>
      <c r="AH40" s="33"/>
      <c r="AI40" s="37">
        <v>0</v>
      </c>
      <c r="AJ40" s="33">
        <v>115926</v>
      </c>
      <c r="AK40" s="33">
        <v>21371</v>
      </c>
      <c r="AL40" s="76">
        <v>5.47</v>
      </c>
      <c r="AO40" s="10" t="s">
        <v>15</v>
      </c>
      <c r="AP40" s="33">
        <v>0</v>
      </c>
      <c r="AQ40" s="37">
        <v>0</v>
      </c>
      <c r="AR40" s="33">
        <v>58</v>
      </c>
      <c r="AS40" s="37">
        <v>0.19931271477663232</v>
      </c>
      <c r="AT40" s="33">
        <v>128</v>
      </c>
      <c r="AU40" s="37">
        <v>0.43986254295532645</v>
      </c>
      <c r="AV40" s="33">
        <v>103</v>
      </c>
      <c r="AW40" s="37">
        <v>0.35395189003436428</v>
      </c>
      <c r="AX40" s="33">
        <v>2</v>
      </c>
      <c r="AY40" s="37">
        <v>6.8728522336769758E-3</v>
      </c>
      <c r="BA40" s="5">
        <v>0</v>
      </c>
      <c r="BB40" s="33">
        <v>50</v>
      </c>
      <c r="BC40" s="37">
        <v>0.1718213058419244</v>
      </c>
      <c r="BD40" s="33">
        <v>241</v>
      </c>
      <c r="BE40" s="37">
        <v>0.82817869415807566</v>
      </c>
      <c r="BF40" s="33">
        <v>0</v>
      </c>
      <c r="BG40" s="37">
        <v>0</v>
      </c>
      <c r="BH40" s="108"/>
      <c r="BI40" s="109">
        <v>0</v>
      </c>
      <c r="BJ40" s="108">
        <v>0</v>
      </c>
      <c r="BK40" s="109">
        <v>0</v>
      </c>
      <c r="BM40" s="108">
        <v>0</v>
      </c>
      <c r="BN40" s="110">
        <v>0</v>
      </c>
      <c r="BO40" s="108"/>
      <c r="BP40" s="110">
        <v>0</v>
      </c>
      <c r="BQ40" s="108">
        <v>0</v>
      </c>
      <c r="BR40" s="110">
        <v>0</v>
      </c>
      <c r="BS40" s="108"/>
      <c r="BT40" s="110">
        <v>0</v>
      </c>
      <c r="BU40" s="108">
        <v>0</v>
      </c>
      <c r="BV40" s="110">
        <v>0</v>
      </c>
      <c r="BW40" s="72"/>
      <c r="BX40" s="72"/>
      <c r="BY40" s="72"/>
      <c r="CA40" s="33">
        <v>0</v>
      </c>
      <c r="CB40" s="37">
        <v>0</v>
      </c>
      <c r="CC40" s="33">
        <v>0</v>
      </c>
      <c r="CD40" s="37">
        <v>0</v>
      </c>
      <c r="CE40" s="33">
        <v>40</v>
      </c>
      <c r="CF40" s="37">
        <v>0.13745704467353953</v>
      </c>
      <c r="CG40" s="33">
        <v>72</v>
      </c>
      <c r="CH40" s="37">
        <v>0.24742268041237114</v>
      </c>
      <c r="CI40" s="33">
        <v>179</v>
      </c>
      <c r="CJ40" s="37">
        <v>0.61512027491408938</v>
      </c>
      <c r="CK40" s="33">
        <v>0</v>
      </c>
      <c r="CL40" s="37">
        <v>0</v>
      </c>
      <c r="CM40" s="124"/>
      <c r="CU40" s="33">
        <v>291</v>
      </c>
      <c r="CV40" s="37">
        <v>1</v>
      </c>
      <c r="CW40" s="33">
        <v>0</v>
      </c>
      <c r="CX40" s="37">
        <v>0</v>
      </c>
      <c r="CY40" s="33"/>
      <c r="CZ40" s="37"/>
      <c r="DC40" s="129" t="s">
        <v>32</v>
      </c>
      <c r="DD40" s="129">
        <v>60</v>
      </c>
      <c r="DE40" s="130">
        <v>0.08</v>
      </c>
      <c r="DF40" s="129">
        <v>334</v>
      </c>
      <c r="DG40" s="130">
        <v>0.44</v>
      </c>
      <c r="DH40" s="129">
        <v>357</v>
      </c>
      <c r="DI40" s="130">
        <v>0.48</v>
      </c>
    </row>
    <row r="41" spans="1:113" ht="12.75" x14ac:dyDescent="0.2">
      <c r="A41" s="9">
        <v>97230</v>
      </c>
      <c r="B41" s="10" t="s">
        <v>8</v>
      </c>
      <c r="C41" s="33">
        <v>1274</v>
      </c>
      <c r="D41" s="37">
        <v>3.8375805771432014E-2</v>
      </c>
      <c r="E41" s="33">
        <v>1274</v>
      </c>
      <c r="F41" s="37">
        <v>3.8375805771432014E-2</v>
      </c>
      <c r="G41" s="33">
        <v>1279</v>
      </c>
      <c r="H41" s="37">
        <v>4.1000000000000002E-2</v>
      </c>
      <c r="I41" s="84">
        <v>1280</v>
      </c>
      <c r="J41" s="84">
        <v>-1</v>
      </c>
      <c r="K41" s="45">
        <v>0</v>
      </c>
      <c r="L41" s="33">
        <v>12243</v>
      </c>
      <c r="M41" s="90">
        <v>104.05946255002858</v>
      </c>
      <c r="O41" s="28">
        <v>5562.242235486774</v>
      </c>
      <c r="P41" s="66">
        <v>1274</v>
      </c>
      <c r="Q41" s="67">
        <v>0.22904432170752217</v>
      </c>
      <c r="R41" s="33">
        <v>25</v>
      </c>
      <c r="S41" s="45">
        <v>1.9623233908948195E-2</v>
      </c>
      <c r="T41" s="72"/>
      <c r="U41" s="33">
        <v>1</v>
      </c>
      <c r="V41" s="33">
        <v>79.053300000000007</v>
      </c>
      <c r="W41" s="45">
        <v>6.2100000000000002E-2</v>
      </c>
      <c r="X41" s="33">
        <v>1273</v>
      </c>
      <c r="Y41" s="42"/>
      <c r="Z41" s="33"/>
      <c r="AA41" s="37">
        <v>0</v>
      </c>
      <c r="AB41" s="33"/>
      <c r="AC41" s="37">
        <v>0</v>
      </c>
      <c r="AD41" s="33"/>
      <c r="AE41" s="37">
        <v>0</v>
      </c>
      <c r="AF41" s="33"/>
      <c r="AG41" s="37">
        <v>0</v>
      </c>
      <c r="AH41" s="33"/>
      <c r="AI41" s="37">
        <v>0</v>
      </c>
      <c r="AJ41" s="33">
        <v>483537</v>
      </c>
      <c r="AK41" s="33">
        <v>87695</v>
      </c>
      <c r="AL41" s="76">
        <v>5.6</v>
      </c>
      <c r="AO41" s="10" t="s">
        <v>8</v>
      </c>
      <c r="AP41" s="33">
        <v>20</v>
      </c>
      <c r="AQ41" s="37">
        <v>1.5698587127158554E-2</v>
      </c>
      <c r="AR41" s="33">
        <v>144</v>
      </c>
      <c r="AS41" s="37">
        <v>0.11302982731554161</v>
      </c>
      <c r="AT41" s="33">
        <v>479</v>
      </c>
      <c r="AU41" s="37">
        <v>0.37598116169544743</v>
      </c>
      <c r="AV41" s="33">
        <v>525</v>
      </c>
      <c r="AW41" s="37">
        <v>0.41208791208791207</v>
      </c>
      <c r="AX41" s="33">
        <v>106</v>
      </c>
      <c r="AY41" s="37">
        <v>8.3202511773940349E-2</v>
      </c>
      <c r="BA41" s="5">
        <v>0</v>
      </c>
      <c r="BB41" s="33">
        <v>143</v>
      </c>
      <c r="BC41" s="37">
        <v>0.11224489795918367</v>
      </c>
      <c r="BD41" s="33">
        <v>993</v>
      </c>
      <c r="BE41" s="37">
        <v>0.77943485086342235</v>
      </c>
      <c r="BF41" s="33">
        <v>35</v>
      </c>
      <c r="BG41" s="37">
        <v>2.7472527472527472E-2</v>
      </c>
      <c r="BH41" s="108"/>
      <c r="BI41" s="109">
        <v>0</v>
      </c>
      <c r="BJ41" s="108">
        <v>103</v>
      </c>
      <c r="BK41" s="109">
        <v>8.0847723704866564E-2</v>
      </c>
      <c r="BM41" s="108">
        <v>0</v>
      </c>
      <c r="BN41" s="110">
        <v>0</v>
      </c>
      <c r="BO41" s="108"/>
      <c r="BP41" s="110">
        <v>0</v>
      </c>
      <c r="BQ41" s="108">
        <v>103</v>
      </c>
      <c r="BR41" s="110">
        <v>8.0847723704866564E-2</v>
      </c>
      <c r="BS41" s="108"/>
      <c r="BT41" s="110">
        <v>0</v>
      </c>
      <c r="BU41" s="108">
        <v>0</v>
      </c>
      <c r="BV41" s="110">
        <v>0</v>
      </c>
      <c r="BW41" s="72"/>
      <c r="BX41" s="72"/>
      <c r="BY41" s="72"/>
      <c r="CA41" s="33">
        <v>151</v>
      </c>
      <c r="CB41" s="37">
        <v>0.11852433281004709</v>
      </c>
      <c r="CC41" s="33">
        <v>382</v>
      </c>
      <c r="CD41" s="37">
        <v>0.29984301412872844</v>
      </c>
      <c r="CE41" s="33">
        <v>546</v>
      </c>
      <c r="CF41" s="37">
        <v>0.42857142857142855</v>
      </c>
      <c r="CG41" s="33">
        <v>50</v>
      </c>
      <c r="CH41" s="37">
        <v>3.924646781789639E-2</v>
      </c>
      <c r="CI41" s="33">
        <v>105</v>
      </c>
      <c r="CJ41" s="37">
        <v>8.2417582417582416E-2</v>
      </c>
      <c r="CK41" s="33">
        <v>40</v>
      </c>
      <c r="CL41" s="37">
        <v>3.1397174254317109E-2</v>
      </c>
      <c r="CM41" s="124"/>
      <c r="CU41" s="33">
        <v>1274</v>
      </c>
      <c r="CV41" s="37">
        <v>1</v>
      </c>
      <c r="CW41" s="33">
        <v>0</v>
      </c>
      <c r="CX41" s="37">
        <v>0</v>
      </c>
      <c r="CY41" s="33"/>
      <c r="CZ41" s="37"/>
      <c r="DC41" s="129" t="s">
        <v>33</v>
      </c>
      <c r="DD41" s="129">
        <v>111</v>
      </c>
      <c r="DE41" s="130">
        <v>0.24</v>
      </c>
      <c r="DF41" s="129">
        <v>191</v>
      </c>
      <c r="DG41" s="130">
        <v>0.41</v>
      </c>
      <c r="DH41" s="129">
        <v>164</v>
      </c>
      <c r="DI41" s="130">
        <v>0.35</v>
      </c>
    </row>
    <row r="42" spans="1:113" ht="25.5" x14ac:dyDescent="0.2">
      <c r="A42" s="9">
        <v>97222</v>
      </c>
      <c r="B42" s="10" t="s">
        <v>6</v>
      </c>
      <c r="C42" s="33">
        <v>1521</v>
      </c>
      <c r="D42" s="37">
        <v>4.5816013012832099E-2</v>
      </c>
      <c r="E42" s="33">
        <v>1523</v>
      </c>
      <c r="F42" s="37">
        <v>4.5876257605879871E-2</v>
      </c>
      <c r="G42" s="33">
        <v>1492</v>
      </c>
      <c r="H42" s="37">
        <v>4.4999999999999998E-2</v>
      </c>
      <c r="I42" s="84">
        <v>1380</v>
      </c>
      <c r="J42" s="84">
        <v>112</v>
      </c>
      <c r="K42" s="45">
        <v>-1.3131976362442547E-3</v>
      </c>
      <c r="L42" s="33">
        <v>22719</v>
      </c>
      <c r="M42" s="90">
        <v>66.948369206391121</v>
      </c>
      <c r="O42" s="28">
        <v>9709.5655457107241</v>
      </c>
      <c r="P42" s="66">
        <v>1521</v>
      </c>
      <c r="Q42" s="67">
        <v>0.15664964542846241</v>
      </c>
      <c r="R42" s="33">
        <v>23</v>
      </c>
      <c r="S42" s="45">
        <v>1.5121630506245891E-2</v>
      </c>
      <c r="T42" s="72"/>
      <c r="U42" s="33">
        <v>0</v>
      </c>
      <c r="V42" s="33">
        <v>83.502900000000011</v>
      </c>
      <c r="W42" s="45">
        <v>5.4900000000000004E-2</v>
      </c>
      <c r="X42" s="33">
        <v>1521</v>
      </c>
      <c r="Y42" s="42"/>
      <c r="Z42" s="33"/>
      <c r="AA42" s="37">
        <v>0</v>
      </c>
      <c r="AB42" s="33"/>
      <c r="AC42" s="37">
        <v>0</v>
      </c>
      <c r="AD42" s="33"/>
      <c r="AE42" s="37">
        <v>0</v>
      </c>
      <c r="AF42" s="33"/>
      <c r="AG42" s="37">
        <v>0</v>
      </c>
      <c r="AH42" s="33"/>
      <c r="AI42" s="37">
        <v>0</v>
      </c>
      <c r="AJ42" s="33">
        <v>568304</v>
      </c>
      <c r="AK42" s="33">
        <v>100109</v>
      </c>
      <c r="AL42" s="76">
        <v>5.78</v>
      </c>
      <c r="AO42" s="10" t="s">
        <v>6</v>
      </c>
      <c r="AP42" s="33">
        <v>44</v>
      </c>
      <c r="AQ42" s="37">
        <v>2.8928336620644313E-2</v>
      </c>
      <c r="AR42" s="33">
        <v>159</v>
      </c>
      <c r="AS42" s="37">
        <v>0.10453648915187377</v>
      </c>
      <c r="AT42" s="33">
        <v>686</v>
      </c>
      <c r="AU42" s="37">
        <v>0.45101906640368178</v>
      </c>
      <c r="AV42" s="33">
        <v>602</v>
      </c>
      <c r="AW42" s="37">
        <v>0.39579224194608809</v>
      </c>
      <c r="AX42" s="33">
        <v>30</v>
      </c>
      <c r="AY42" s="37">
        <v>1.9723865877712032E-2</v>
      </c>
      <c r="BA42" s="5">
        <v>0</v>
      </c>
      <c r="BB42" s="33">
        <v>333</v>
      </c>
      <c r="BC42" s="37">
        <v>0.21893491124260356</v>
      </c>
      <c r="BD42" s="33">
        <v>1117</v>
      </c>
      <c r="BE42" s="37">
        <v>0.73438527284681132</v>
      </c>
      <c r="BF42" s="33">
        <v>0</v>
      </c>
      <c r="BG42" s="37">
        <v>0</v>
      </c>
      <c r="BH42" s="108"/>
      <c r="BI42" s="109">
        <v>0</v>
      </c>
      <c r="BJ42" s="108">
        <v>71</v>
      </c>
      <c r="BK42" s="109">
        <v>4.6679815910585142E-2</v>
      </c>
      <c r="BM42" s="108">
        <v>2</v>
      </c>
      <c r="BN42" s="110">
        <v>1.3149243918474688E-3</v>
      </c>
      <c r="BO42" s="108"/>
      <c r="BP42" s="110">
        <v>0</v>
      </c>
      <c r="BQ42" s="108">
        <v>69</v>
      </c>
      <c r="BR42" s="110">
        <v>4.5364891518737675E-2</v>
      </c>
      <c r="BS42" s="108"/>
      <c r="BT42" s="110">
        <v>0</v>
      </c>
      <c r="BU42" s="108">
        <v>0</v>
      </c>
      <c r="BV42" s="110">
        <v>0</v>
      </c>
      <c r="BW42" s="72"/>
      <c r="BX42" s="72"/>
      <c r="BY42" s="72"/>
      <c r="CA42" s="33">
        <v>1</v>
      </c>
      <c r="CB42" s="37">
        <v>6.5746219592373442E-4</v>
      </c>
      <c r="CC42" s="33">
        <v>69</v>
      </c>
      <c r="CD42" s="37">
        <v>4.5364891518737675E-2</v>
      </c>
      <c r="CE42" s="33">
        <v>416</v>
      </c>
      <c r="CF42" s="37">
        <v>0.27350427350427353</v>
      </c>
      <c r="CG42" s="33">
        <v>734</v>
      </c>
      <c r="CH42" s="37">
        <v>0.48257725180802102</v>
      </c>
      <c r="CI42" s="33">
        <v>219</v>
      </c>
      <c r="CJ42" s="37">
        <v>0.14398422090729784</v>
      </c>
      <c r="CK42" s="33">
        <v>82</v>
      </c>
      <c r="CL42" s="37">
        <v>5.391190006574622E-2</v>
      </c>
      <c r="CM42" s="124"/>
      <c r="CU42" s="33">
        <v>1520</v>
      </c>
      <c r="CV42" s="37">
        <v>0.99934253780407623</v>
      </c>
      <c r="CW42" s="33">
        <v>1</v>
      </c>
      <c r="CX42" s="37">
        <v>6.5746219592373442E-4</v>
      </c>
      <c r="CY42" s="33"/>
      <c r="CZ42" s="37"/>
      <c r="DC42" s="129" t="s">
        <v>34</v>
      </c>
      <c r="DD42" s="129">
        <v>28</v>
      </c>
      <c r="DE42" s="130">
        <v>0.06</v>
      </c>
      <c r="DF42" s="129">
        <v>298</v>
      </c>
      <c r="DG42" s="130">
        <v>0.59</v>
      </c>
      <c r="DH42" s="129">
        <v>180</v>
      </c>
      <c r="DI42" s="130">
        <v>0.36</v>
      </c>
    </row>
    <row r="43" spans="1:113" ht="12.75" x14ac:dyDescent="0.2">
      <c r="A43" s="22" t="s">
        <v>60</v>
      </c>
      <c r="B43" s="68"/>
      <c r="C43" s="34">
        <v>7091</v>
      </c>
      <c r="D43" s="38">
        <v>0.21359720465088258</v>
      </c>
      <c r="E43" s="34">
        <v>6974</v>
      </c>
      <c r="F43" s="38">
        <v>0.2100728959575878</v>
      </c>
      <c r="G43" s="34">
        <v>6941</v>
      </c>
      <c r="H43" s="38">
        <v>0.20599999999999999</v>
      </c>
      <c r="I43" s="85">
        <v>6352</v>
      </c>
      <c r="J43" s="85">
        <v>589</v>
      </c>
      <c r="K43" s="46">
        <v>1.6776598795526239E-2</v>
      </c>
      <c r="L43" s="34">
        <v>100347</v>
      </c>
      <c r="M43" s="91">
        <v>70.664793167708055</v>
      </c>
      <c r="O43" s="29">
        <v>44111.120275353402</v>
      </c>
      <c r="P43" s="34">
        <v>7091</v>
      </c>
      <c r="Q43" s="38">
        <v>0.1607531152175706</v>
      </c>
      <c r="R43" s="34">
        <v>237</v>
      </c>
      <c r="S43" s="46">
        <v>3.3422648427584259E-2</v>
      </c>
      <c r="T43" s="73"/>
      <c r="U43" s="34">
        <v>122</v>
      </c>
      <c r="V43" s="34">
        <v>406.20730000000009</v>
      </c>
      <c r="W43" s="46">
        <v>5.828774573109486E-2</v>
      </c>
      <c r="X43" s="34">
        <v>6969</v>
      </c>
      <c r="Y43" s="42"/>
      <c r="Z43" s="34">
        <v>0</v>
      </c>
      <c r="AA43" s="38">
        <v>0</v>
      </c>
      <c r="AB43" s="34">
        <v>0</v>
      </c>
      <c r="AC43" s="38">
        <v>0</v>
      </c>
      <c r="AD43" s="34">
        <v>0</v>
      </c>
      <c r="AE43" s="38">
        <v>0</v>
      </c>
      <c r="AF43" s="34">
        <v>0</v>
      </c>
      <c r="AG43" s="38">
        <v>0</v>
      </c>
      <c r="AH43" s="34">
        <v>0</v>
      </c>
      <c r="AI43" s="38">
        <v>0</v>
      </c>
      <c r="AJ43" s="34">
        <v>2570675</v>
      </c>
      <c r="AK43" s="34">
        <v>474521</v>
      </c>
      <c r="AL43" s="77">
        <v>5.53</v>
      </c>
      <c r="AM43" s="58"/>
      <c r="AO43" s="68" t="s">
        <v>35</v>
      </c>
      <c r="AP43" s="34">
        <v>123</v>
      </c>
      <c r="AQ43" s="38">
        <v>1.7345931462417148E-2</v>
      </c>
      <c r="AR43" s="34">
        <v>754</v>
      </c>
      <c r="AS43" s="38">
        <v>0.1063319701029474</v>
      </c>
      <c r="AT43" s="34">
        <v>3013</v>
      </c>
      <c r="AU43" s="38">
        <v>0.42490480891270627</v>
      </c>
      <c r="AV43" s="34">
        <v>2642</v>
      </c>
      <c r="AW43" s="38">
        <v>0.37258496685939924</v>
      </c>
      <c r="AX43" s="34">
        <v>559</v>
      </c>
      <c r="AY43" s="38">
        <v>7.8832322662529972E-2</v>
      </c>
      <c r="BB43" s="34">
        <v>1557</v>
      </c>
      <c r="BC43" s="38">
        <v>0.21957410802425609</v>
      </c>
      <c r="BD43" s="34">
        <v>4849</v>
      </c>
      <c r="BE43" s="38">
        <v>0.6838245663517134</v>
      </c>
      <c r="BF43" s="34">
        <v>41</v>
      </c>
      <c r="BG43" s="38">
        <v>5.7819771541390494E-3</v>
      </c>
      <c r="BH43" s="111">
        <v>0</v>
      </c>
      <c r="BI43" s="112">
        <v>0</v>
      </c>
      <c r="BJ43" s="111">
        <v>644</v>
      </c>
      <c r="BK43" s="112">
        <v>9.0819348469891412E-2</v>
      </c>
      <c r="BM43" s="111">
        <v>2</v>
      </c>
      <c r="BN43" s="113">
        <v>2.8204766605556341E-4</v>
      </c>
      <c r="BO43" s="111">
        <v>0</v>
      </c>
      <c r="BP43" s="113">
        <v>0</v>
      </c>
      <c r="BQ43" s="111">
        <v>642</v>
      </c>
      <c r="BR43" s="113">
        <v>9.0537300803835846E-2</v>
      </c>
      <c r="BS43" s="111">
        <v>0</v>
      </c>
      <c r="BT43" s="113">
        <v>0</v>
      </c>
      <c r="BU43" s="111">
        <v>0</v>
      </c>
      <c r="BV43" s="113">
        <v>0</v>
      </c>
      <c r="BW43" s="73"/>
      <c r="BX43" s="73"/>
      <c r="BY43" s="73"/>
      <c r="CA43" s="34">
        <v>152</v>
      </c>
      <c r="CB43" s="38">
        <v>2.1435622620222819E-2</v>
      </c>
      <c r="CC43" s="34">
        <v>678</v>
      </c>
      <c r="CD43" s="38">
        <v>9.5614158792835996E-2</v>
      </c>
      <c r="CE43" s="34">
        <v>2200</v>
      </c>
      <c r="CF43" s="38">
        <v>0.31025243266111974</v>
      </c>
      <c r="CG43" s="34">
        <v>2005</v>
      </c>
      <c r="CH43" s="38">
        <v>0.2827527852207023</v>
      </c>
      <c r="CI43" s="34">
        <v>1373</v>
      </c>
      <c r="CJ43" s="38">
        <v>0.19362572274714426</v>
      </c>
      <c r="CK43" s="34">
        <v>683</v>
      </c>
      <c r="CL43" s="38">
        <v>9.6319277957974903E-2</v>
      </c>
      <c r="CM43" s="124"/>
      <c r="CU43" s="34">
        <v>7039</v>
      </c>
      <c r="CV43" s="38">
        <v>0.99266676068255533</v>
      </c>
      <c r="CW43" s="34">
        <v>52</v>
      </c>
      <c r="CX43" s="38">
        <v>7.3332393174446479E-3</v>
      </c>
      <c r="CY43" s="34">
        <v>0</v>
      </c>
      <c r="CZ43" s="38">
        <v>0</v>
      </c>
      <c r="DC43" s="131" t="s">
        <v>35</v>
      </c>
      <c r="DD43" s="131">
        <v>1635</v>
      </c>
      <c r="DE43" s="132">
        <v>0.21</v>
      </c>
      <c r="DF43" s="131">
        <v>3475</v>
      </c>
      <c r="DG43" s="132">
        <v>0.44</v>
      </c>
      <c r="DH43" s="131">
        <v>2832</v>
      </c>
      <c r="DI43" s="132">
        <v>0.36</v>
      </c>
    </row>
    <row r="44" spans="1:113" ht="12.75" x14ac:dyDescent="0.2">
      <c r="A44" s="22" t="s">
        <v>37</v>
      </c>
      <c r="B44" s="68" t="s">
        <v>36</v>
      </c>
      <c r="C44" s="35">
        <v>33198</v>
      </c>
      <c r="D44" s="39">
        <v>1</v>
      </c>
      <c r="E44" s="35">
        <v>32660</v>
      </c>
      <c r="F44" s="39">
        <v>0.98379420447014876</v>
      </c>
      <c r="G44" s="35">
        <v>31803</v>
      </c>
      <c r="H44" s="39">
        <v>1</v>
      </c>
      <c r="I44" s="86">
        <v>30859</v>
      </c>
      <c r="J44" s="86">
        <v>944</v>
      </c>
      <c r="K44" s="47">
        <v>1.6472749540722597E-2</v>
      </c>
      <c r="L44" s="35">
        <v>372594</v>
      </c>
      <c r="M44" s="92">
        <v>89.099663440635126</v>
      </c>
      <c r="O44" s="30">
        <v>167004.19197715883</v>
      </c>
      <c r="P44" s="35">
        <v>33198</v>
      </c>
      <c r="Q44" s="39">
        <v>0.19878542931748977</v>
      </c>
      <c r="R44" s="35">
        <v>1474</v>
      </c>
      <c r="S44" s="47">
        <v>4.4400265076209408E-2</v>
      </c>
      <c r="T44" s="73"/>
      <c r="U44" s="35">
        <v>564</v>
      </c>
      <c r="V44" s="35">
        <v>1789.5069000000003</v>
      </c>
      <c r="W44" s="47">
        <v>5.4835659128516283E-2</v>
      </c>
      <c r="X44" s="35">
        <v>32634</v>
      </c>
      <c r="Y44" s="42"/>
      <c r="Z44" s="35">
        <v>0</v>
      </c>
      <c r="AA44" s="39">
        <v>0</v>
      </c>
      <c r="AB44" s="35">
        <v>0</v>
      </c>
      <c r="AC44" s="39">
        <v>0</v>
      </c>
      <c r="AD44" s="35">
        <v>0</v>
      </c>
      <c r="AE44" s="39">
        <v>0</v>
      </c>
      <c r="AF44" s="35">
        <v>0</v>
      </c>
      <c r="AG44" s="39">
        <v>0</v>
      </c>
      <c r="AH44" s="35">
        <v>0</v>
      </c>
      <c r="AI44" s="39">
        <v>0</v>
      </c>
      <c r="AJ44" s="35">
        <v>11679726</v>
      </c>
      <c r="AK44" s="35">
        <v>2188401</v>
      </c>
      <c r="AL44" s="78">
        <v>5.47</v>
      </c>
      <c r="AM44" s="58"/>
      <c r="AO44" s="68" t="s">
        <v>36</v>
      </c>
      <c r="AP44" s="35">
        <v>1132</v>
      </c>
      <c r="AQ44" s="39">
        <v>3.4098439665040066E-2</v>
      </c>
      <c r="AR44" s="35">
        <v>3974</v>
      </c>
      <c r="AS44" s="39">
        <v>0.11970600638592686</v>
      </c>
      <c r="AT44" s="35">
        <v>12586</v>
      </c>
      <c r="AU44" s="39">
        <v>0.37911922404964155</v>
      </c>
      <c r="AV44" s="35">
        <v>11023</v>
      </c>
      <c r="AW44" s="39">
        <v>0.33203807458280621</v>
      </c>
      <c r="AX44" s="35">
        <v>4483</v>
      </c>
      <c r="AY44" s="39">
        <v>0.13503825531658534</v>
      </c>
      <c r="BB44" s="35">
        <v>4234</v>
      </c>
      <c r="BC44" s="39">
        <v>0.12753780348213747</v>
      </c>
      <c r="BD44" s="35">
        <v>21142</v>
      </c>
      <c r="BE44" s="39">
        <v>0.63684559310801858</v>
      </c>
      <c r="BF44" s="35">
        <v>989</v>
      </c>
      <c r="BG44" s="39">
        <v>2.9790951262124225E-2</v>
      </c>
      <c r="BH44" s="114">
        <v>0</v>
      </c>
      <c r="BI44" s="115">
        <v>0</v>
      </c>
      <c r="BJ44" s="114">
        <v>6833</v>
      </c>
      <c r="BK44" s="115">
        <v>0.20582565214771975</v>
      </c>
      <c r="BM44" s="114">
        <v>24</v>
      </c>
      <c r="BN44" s="116">
        <v>7.2293511657328755E-4</v>
      </c>
      <c r="BO44" s="114">
        <v>0</v>
      </c>
      <c r="BP44" s="116">
        <v>0</v>
      </c>
      <c r="BQ44" s="114">
        <v>5775</v>
      </c>
      <c r="BR44" s="116">
        <v>0.17395626242544732</v>
      </c>
      <c r="BS44" s="114">
        <v>0</v>
      </c>
      <c r="BT44" s="116">
        <v>0</v>
      </c>
      <c r="BU44" s="114">
        <v>1034</v>
      </c>
      <c r="BV44" s="116">
        <v>3.1146454605699137E-2</v>
      </c>
      <c r="BW44" s="73"/>
      <c r="BX44" s="73"/>
      <c r="BY44" s="73"/>
      <c r="CA44" s="35">
        <v>450</v>
      </c>
      <c r="CB44" s="39">
        <v>1.3555033435749141E-2</v>
      </c>
      <c r="CC44" s="35">
        <v>5036</v>
      </c>
      <c r="CD44" s="39">
        <v>0.15169588529429484</v>
      </c>
      <c r="CE44" s="35">
        <v>14495</v>
      </c>
      <c r="CF44" s="39">
        <v>0.43662268811374177</v>
      </c>
      <c r="CG44" s="35">
        <v>7233</v>
      </c>
      <c r="CH44" s="39">
        <v>0.21787457075727454</v>
      </c>
      <c r="CI44" s="35">
        <v>3383</v>
      </c>
      <c r="CJ44" s="39">
        <v>0.10190372914030965</v>
      </c>
      <c r="CK44" s="35">
        <v>2601</v>
      </c>
      <c r="CL44" s="39">
        <v>7.8348093258630042E-2</v>
      </c>
      <c r="CM44" s="124"/>
      <c r="CU44" s="35">
        <v>33080</v>
      </c>
      <c r="CV44" s="39">
        <v>0.99644556901018133</v>
      </c>
      <c r="CW44" s="35">
        <v>118</v>
      </c>
      <c r="CX44" s="39">
        <v>3.5544309898186636E-3</v>
      </c>
      <c r="CY44" s="35">
        <v>0</v>
      </c>
      <c r="CZ44" s="39">
        <v>0</v>
      </c>
      <c r="DC44" s="131" t="s">
        <v>36</v>
      </c>
      <c r="DD44" s="131">
        <v>11249</v>
      </c>
      <c r="DE44" s="132">
        <v>0.34</v>
      </c>
      <c r="DF44" s="131">
        <v>9777</v>
      </c>
      <c r="DG44" s="132">
        <v>0.3</v>
      </c>
      <c r="DH44" s="131">
        <v>11634</v>
      </c>
      <c r="DI44" s="132">
        <v>0.36</v>
      </c>
    </row>
    <row r="48" spans="1:113" x14ac:dyDescent="0.2">
      <c r="R48" s="42"/>
      <c r="U48" s="42"/>
      <c r="V48" s="42"/>
      <c r="X48" s="42"/>
    </row>
    <row r="49" spans="64:97" x14ac:dyDescent="0.2">
      <c r="BL49" s="117"/>
    </row>
    <row r="56" spans="64:97" ht="36" x14ac:dyDescent="0.2">
      <c r="CA56" s="49" t="s">
        <v>71</v>
      </c>
      <c r="CB56" s="57"/>
      <c r="CC56" s="49" t="s">
        <v>72</v>
      </c>
      <c r="CD56" s="57"/>
      <c r="CE56" s="49" t="s">
        <v>73</v>
      </c>
      <c r="CF56" s="57"/>
      <c r="CG56" s="49" t="s">
        <v>74</v>
      </c>
      <c r="CH56" s="57"/>
      <c r="CI56" s="49" t="s">
        <v>75</v>
      </c>
      <c r="CJ56" s="57"/>
      <c r="CK56" s="49" t="s">
        <v>76</v>
      </c>
      <c r="CL56" s="57"/>
      <c r="CM56" s="71" t="s">
        <v>108</v>
      </c>
      <c r="CN56" s="49" t="s">
        <v>109</v>
      </c>
      <c r="CO56" s="57" t="s">
        <v>110</v>
      </c>
      <c r="CP56" s="49" t="s">
        <v>111</v>
      </c>
      <c r="CQ56" s="57" t="s">
        <v>112</v>
      </c>
      <c r="CR56" s="49" t="s">
        <v>113</v>
      </c>
      <c r="CS56" s="57" t="s">
        <v>114</v>
      </c>
    </row>
    <row r="57" spans="64:97" x14ac:dyDescent="0.2">
      <c r="CA57" s="32"/>
      <c r="CB57" s="36">
        <v>0</v>
      </c>
      <c r="CC57" s="32"/>
      <c r="CD57" s="36">
        <v>0</v>
      </c>
      <c r="CE57" s="32"/>
      <c r="CF57" s="36">
        <v>0</v>
      </c>
      <c r="CG57" s="32"/>
      <c r="CH57" s="36">
        <v>0</v>
      </c>
      <c r="CI57" s="32"/>
      <c r="CJ57" s="36">
        <v>0</v>
      </c>
      <c r="CK57" s="32"/>
      <c r="CL57" s="36">
        <v>0</v>
      </c>
      <c r="CM57" s="72"/>
      <c r="CN57" s="32">
        <v>0</v>
      </c>
      <c r="CO57" s="32">
        <v>0</v>
      </c>
      <c r="CP57" s="32">
        <v>0</v>
      </c>
      <c r="CQ57" s="32">
        <v>0</v>
      </c>
      <c r="CR57" s="32">
        <v>0</v>
      </c>
      <c r="CS57" s="32">
        <v>0</v>
      </c>
    </row>
    <row r="58" spans="64:97" x14ac:dyDescent="0.2">
      <c r="CA58" s="33"/>
      <c r="CB58" s="37">
        <v>0</v>
      </c>
      <c r="CC58" s="33"/>
      <c r="CD58" s="37">
        <v>0</v>
      </c>
      <c r="CE58" s="33"/>
      <c r="CF58" s="37">
        <v>0</v>
      </c>
      <c r="CG58" s="33"/>
      <c r="CH58" s="37">
        <v>0</v>
      </c>
      <c r="CI58" s="33"/>
      <c r="CJ58" s="37">
        <v>0</v>
      </c>
      <c r="CK58" s="33"/>
      <c r="CL58" s="37">
        <v>0</v>
      </c>
      <c r="CM58" s="72"/>
      <c r="CN58" s="32">
        <v>0</v>
      </c>
      <c r="CO58" s="32">
        <v>0</v>
      </c>
      <c r="CP58" s="32">
        <v>0</v>
      </c>
      <c r="CQ58" s="32">
        <v>0</v>
      </c>
      <c r="CR58" s="32">
        <v>0</v>
      </c>
      <c r="CS58" s="32">
        <v>0</v>
      </c>
    </row>
    <row r="59" spans="64:97" x14ac:dyDescent="0.2">
      <c r="CA59" s="33"/>
      <c r="CB59" s="37">
        <v>0</v>
      </c>
      <c r="CC59" s="33"/>
      <c r="CD59" s="37">
        <v>0</v>
      </c>
      <c r="CE59" s="33"/>
      <c r="CF59" s="37">
        <v>0</v>
      </c>
      <c r="CG59" s="33"/>
      <c r="CH59" s="37">
        <v>0</v>
      </c>
      <c r="CI59" s="33"/>
      <c r="CJ59" s="37">
        <v>0</v>
      </c>
      <c r="CK59" s="33"/>
      <c r="CL59" s="37">
        <v>0</v>
      </c>
      <c r="CM59" s="72"/>
      <c r="CN59" s="32">
        <v>0</v>
      </c>
      <c r="CO59" s="32">
        <v>0</v>
      </c>
      <c r="CP59" s="32">
        <v>0</v>
      </c>
      <c r="CQ59" s="32">
        <v>0</v>
      </c>
      <c r="CR59" s="32">
        <v>0</v>
      </c>
      <c r="CS59" s="32">
        <v>0</v>
      </c>
    </row>
    <row r="60" spans="64:97" x14ac:dyDescent="0.2">
      <c r="CA60" s="33"/>
      <c r="CB60" s="37">
        <v>0</v>
      </c>
      <c r="CC60" s="33"/>
      <c r="CD60" s="37">
        <v>0</v>
      </c>
      <c r="CE60" s="33"/>
      <c r="CF60" s="37">
        <v>0</v>
      </c>
      <c r="CG60" s="33"/>
      <c r="CH60" s="37">
        <v>0</v>
      </c>
      <c r="CI60" s="33"/>
      <c r="CJ60" s="37">
        <v>0</v>
      </c>
      <c r="CK60" s="33"/>
      <c r="CL60" s="37">
        <v>0</v>
      </c>
      <c r="CM60" s="72"/>
      <c r="CN60" s="32">
        <v>0</v>
      </c>
      <c r="CO60" s="32">
        <v>0</v>
      </c>
      <c r="CP60" s="32">
        <v>0</v>
      </c>
      <c r="CQ60" s="32">
        <v>0</v>
      </c>
      <c r="CR60" s="32">
        <v>0</v>
      </c>
      <c r="CS60" s="32">
        <v>0</v>
      </c>
    </row>
    <row r="61" spans="64:97" x14ac:dyDescent="0.2">
      <c r="CA61" s="34">
        <v>0</v>
      </c>
      <c r="CB61" s="38">
        <v>0</v>
      </c>
      <c r="CC61" s="34">
        <v>0</v>
      </c>
      <c r="CD61" s="38">
        <v>0</v>
      </c>
      <c r="CE61" s="34">
        <v>0</v>
      </c>
      <c r="CF61" s="38">
        <v>0</v>
      </c>
      <c r="CG61" s="34">
        <v>0</v>
      </c>
      <c r="CH61" s="38">
        <v>0</v>
      </c>
      <c r="CI61" s="34">
        <v>0</v>
      </c>
      <c r="CJ61" s="38">
        <v>0</v>
      </c>
      <c r="CK61" s="34">
        <v>0</v>
      </c>
      <c r="CL61" s="38">
        <v>0</v>
      </c>
      <c r="CM61" s="73"/>
      <c r="CN61" s="32">
        <v>0</v>
      </c>
      <c r="CO61" s="32">
        <v>0</v>
      </c>
      <c r="CP61" s="32">
        <v>0</v>
      </c>
      <c r="CQ61" s="32">
        <v>0</v>
      </c>
      <c r="CR61" s="32">
        <v>0</v>
      </c>
      <c r="CS61" s="32">
        <v>0</v>
      </c>
    </row>
    <row r="62" spans="64:97" x14ac:dyDescent="0.2">
      <c r="CA62" s="32"/>
      <c r="CB62" s="36">
        <v>0</v>
      </c>
      <c r="CC62" s="32"/>
      <c r="CD62" s="36">
        <v>0</v>
      </c>
      <c r="CE62" s="32"/>
      <c r="CF62" s="36">
        <v>0</v>
      </c>
      <c r="CG62" s="32"/>
      <c r="CH62" s="36">
        <v>0</v>
      </c>
      <c r="CI62" s="32"/>
      <c r="CJ62" s="36">
        <v>0</v>
      </c>
      <c r="CK62" s="32"/>
      <c r="CL62" s="36">
        <v>0</v>
      </c>
      <c r="CM62" s="72"/>
      <c r="CN62" s="32">
        <v>0</v>
      </c>
      <c r="CO62" s="32">
        <v>0</v>
      </c>
      <c r="CP62" s="32">
        <v>0</v>
      </c>
      <c r="CQ62" s="32">
        <v>0</v>
      </c>
      <c r="CR62" s="32">
        <v>0</v>
      </c>
      <c r="CS62" s="32">
        <v>0</v>
      </c>
    </row>
    <row r="63" spans="64:97" x14ac:dyDescent="0.2">
      <c r="CA63" s="33"/>
      <c r="CB63" s="37">
        <v>0</v>
      </c>
      <c r="CC63" s="33"/>
      <c r="CD63" s="37">
        <v>0</v>
      </c>
      <c r="CE63" s="33"/>
      <c r="CF63" s="37">
        <v>0</v>
      </c>
      <c r="CG63" s="33"/>
      <c r="CH63" s="37">
        <v>0</v>
      </c>
      <c r="CI63" s="33"/>
      <c r="CJ63" s="37">
        <v>0</v>
      </c>
      <c r="CK63" s="33"/>
      <c r="CL63" s="37">
        <v>0</v>
      </c>
      <c r="CM63" s="72"/>
      <c r="CN63" s="32">
        <v>0</v>
      </c>
      <c r="CO63" s="32">
        <v>0</v>
      </c>
      <c r="CP63" s="32">
        <v>0</v>
      </c>
      <c r="CQ63" s="32">
        <v>0</v>
      </c>
      <c r="CR63" s="32">
        <v>0</v>
      </c>
      <c r="CS63" s="32">
        <v>0</v>
      </c>
    </row>
    <row r="64" spans="64:97" x14ac:dyDescent="0.2">
      <c r="CA64" s="33"/>
      <c r="CB64" s="37">
        <v>0</v>
      </c>
      <c r="CC64" s="33"/>
      <c r="CD64" s="37">
        <v>0</v>
      </c>
      <c r="CE64" s="33"/>
      <c r="CF64" s="37">
        <v>0</v>
      </c>
      <c r="CG64" s="33"/>
      <c r="CH64" s="37">
        <v>0</v>
      </c>
      <c r="CI64" s="33"/>
      <c r="CJ64" s="37">
        <v>0</v>
      </c>
      <c r="CK64" s="33"/>
      <c r="CL64" s="37">
        <v>0</v>
      </c>
      <c r="CM64" s="72"/>
      <c r="CN64" s="32">
        <v>0</v>
      </c>
      <c r="CO64" s="32">
        <v>0</v>
      </c>
      <c r="CP64" s="32">
        <v>0</v>
      </c>
      <c r="CQ64" s="32">
        <v>0</v>
      </c>
      <c r="CR64" s="32">
        <v>0</v>
      </c>
      <c r="CS64" s="32">
        <v>0</v>
      </c>
    </row>
    <row r="65" spans="79:97" x14ac:dyDescent="0.2">
      <c r="CA65" s="33"/>
      <c r="CB65" s="37">
        <v>0</v>
      </c>
      <c r="CC65" s="33"/>
      <c r="CD65" s="37">
        <v>0</v>
      </c>
      <c r="CE65" s="33"/>
      <c r="CF65" s="37">
        <v>0</v>
      </c>
      <c r="CG65" s="33"/>
      <c r="CH65" s="37">
        <v>0</v>
      </c>
      <c r="CI65" s="33"/>
      <c r="CJ65" s="37">
        <v>0</v>
      </c>
      <c r="CK65" s="33"/>
      <c r="CL65" s="37">
        <v>0</v>
      </c>
      <c r="CM65" s="72"/>
      <c r="CN65" s="32">
        <v>0</v>
      </c>
      <c r="CO65" s="32">
        <v>0</v>
      </c>
      <c r="CP65" s="32">
        <v>0</v>
      </c>
      <c r="CQ65" s="32">
        <v>0</v>
      </c>
      <c r="CR65" s="32">
        <v>0</v>
      </c>
      <c r="CS65" s="32">
        <v>0</v>
      </c>
    </row>
    <row r="66" spans="79:97" x14ac:dyDescent="0.2">
      <c r="CA66" s="33"/>
      <c r="CB66" s="37">
        <v>0</v>
      </c>
      <c r="CC66" s="33"/>
      <c r="CD66" s="37">
        <v>0</v>
      </c>
      <c r="CE66" s="33"/>
      <c r="CF66" s="37">
        <v>0</v>
      </c>
      <c r="CG66" s="33"/>
      <c r="CH66" s="37">
        <v>0</v>
      </c>
      <c r="CI66" s="33"/>
      <c r="CJ66" s="37">
        <v>0</v>
      </c>
      <c r="CK66" s="33"/>
      <c r="CL66" s="37">
        <v>0</v>
      </c>
      <c r="CM66" s="72"/>
      <c r="CN66" s="32">
        <v>0</v>
      </c>
      <c r="CO66" s="32">
        <v>0</v>
      </c>
      <c r="CP66" s="32">
        <v>0</v>
      </c>
      <c r="CQ66" s="32">
        <v>0</v>
      </c>
      <c r="CR66" s="32">
        <v>0</v>
      </c>
      <c r="CS66" s="32">
        <v>0</v>
      </c>
    </row>
    <row r="67" spans="79:97" x14ac:dyDescent="0.2">
      <c r="CA67" s="33"/>
      <c r="CB67" s="37">
        <v>0</v>
      </c>
      <c r="CC67" s="33"/>
      <c r="CD67" s="37">
        <v>0</v>
      </c>
      <c r="CE67" s="33"/>
      <c r="CF67" s="37">
        <v>0</v>
      </c>
      <c r="CG67" s="33"/>
      <c r="CH67" s="37">
        <v>0</v>
      </c>
      <c r="CI67" s="33"/>
      <c r="CJ67" s="37">
        <v>0</v>
      </c>
      <c r="CK67" s="33"/>
      <c r="CL67" s="37">
        <v>0</v>
      </c>
      <c r="CM67" s="72"/>
      <c r="CN67" s="32">
        <v>0</v>
      </c>
      <c r="CO67" s="32">
        <v>0</v>
      </c>
      <c r="CP67" s="32">
        <v>0</v>
      </c>
      <c r="CQ67" s="32">
        <v>0</v>
      </c>
      <c r="CR67" s="32">
        <v>0</v>
      </c>
      <c r="CS67" s="32">
        <v>0</v>
      </c>
    </row>
    <row r="68" spans="79:97" x14ac:dyDescent="0.2">
      <c r="CA68" s="33"/>
      <c r="CB68" s="37">
        <v>0</v>
      </c>
      <c r="CC68" s="33"/>
      <c r="CD68" s="37">
        <v>0</v>
      </c>
      <c r="CE68" s="33"/>
      <c r="CF68" s="37">
        <v>0</v>
      </c>
      <c r="CG68" s="33"/>
      <c r="CH68" s="37">
        <v>0</v>
      </c>
      <c r="CI68" s="33"/>
      <c r="CJ68" s="37">
        <v>0</v>
      </c>
      <c r="CK68" s="33"/>
      <c r="CL68" s="37">
        <v>0</v>
      </c>
      <c r="CM68" s="72"/>
      <c r="CN68" s="32">
        <v>0</v>
      </c>
      <c r="CO68" s="32">
        <v>0</v>
      </c>
      <c r="CP68" s="32">
        <v>0</v>
      </c>
      <c r="CQ68" s="32">
        <v>0</v>
      </c>
      <c r="CR68" s="32">
        <v>0</v>
      </c>
      <c r="CS68" s="32">
        <v>0</v>
      </c>
    </row>
    <row r="69" spans="79:97" x14ac:dyDescent="0.2">
      <c r="CA69" s="33"/>
      <c r="CB69" s="37">
        <v>0</v>
      </c>
      <c r="CC69" s="33"/>
      <c r="CD69" s="37">
        <v>0</v>
      </c>
      <c r="CE69" s="33"/>
      <c r="CF69" s="37">
        <v>0</v>
      </c>
      <c r="CG69" s="33"/>
      <c r="CH69" s="37">
        <v>0</v>
      </c>
      <c r="CI69" s="33"/>
      <c r="CJ69" s="37">
        <v>0</v>
      </c>
      <c r="CK69" s="33"/>
      <c r="CL69" s="37">
        <v>0</v>
      </c>
      <c r="CM69" s="72"/>
      <c r="CN69" s="32">
        <v>0</v>
      </c>
      <c r="CO69" s="32">
        <v>0</v>
      </c>
      <c r="CP69" s="32">
        <v>0</v>
      </c>
      <c r="CQ69" s="32">
        <v>0</v>
      </c>
      <c r="CR69" s="32">
        <v>0</v>
      </c>
      <c r="CS69" s="32">
        <v>0</v>
      </c>
    </row>
    <row r="70" spans="79:97" x14ac:dyDescent="0.2">
      <c r="CA70" s="33"/>
      <c r="CB70" s="37">
        <v>0</v>
      </c>
      <c r="CC70" s="33"/>
      <c r="CD70" s="37">
        <v>0</v>
      </c>
      <c r="CE70" s="33"/>
      <c r="CF70" s="37">
        <v>0</v>
      </c>
      <c r="CG70" s="33"/>
      <c r="CH70" s="37">
        <v>0</v>
      </c>
      <c r="CI70" s="33"/>
      <c r="CJ70" s="37">
        <v>0</v>
      </c>
      <c r="CK70" s="33"/>
      <c r="CL70" s="37">
        <v>0</v>
      </c>
      <c r="CM70" s="72"/>
      <c r="CN70" s="32">
        <v>0</v>
      </c>
      <c r="CO70" s="32">
        <v>0</v>
      </c>
      <c r="CP70" s="32">
        <v>0</v>
      </c>
      <c r="CQ70" s="32">
        <v>0</v>
      </c>
      <c r="CR70" s="32">
        <v>0</v>
      </c>
      <c r="CS70" s="32">
        <v>0</v>
      </c>
    </row>
    <row r="71" spans="79:97" x14ac:dyDescent="0.2">
      <c r="CA71" s="33"/>
      <c r="CB71" s="37">
        <v>0</v>
      </c>
      <c r="CC71" s="33"/>
      <c r="CD71" s="37">
        <v>0</v>
      </c>
      <c r="CE71" s="33"/>
      <c r="CF71" s="37">
        <v>0</v>
      </c>
      <c r="CG71" s="33"/>
      <c r="CH71" s="37">
        <v>0</v>
      </c>
      <c r="CI71" s="33"/>
      <c r="CJ71" s="37">
        <v>0</v>
      </c>
      <c r="CK71" s="33"/>
      <c r="CL71" s="37">
        <v>0</v>
      </c>
      <c r="CM71" s="72"/>
      <c r="CN71" s="32">
        <v>0</v>
      </c>
      <c r="CO71" s="32">
        <v>0</v>
      </c>
      <c r="CP71" s="32">
        <v>0</v>
      </c>
      <c r="CQ71" s="32">
        <v>0</v>
      </c>
      <c r="CR71" s="32">
        <v>0</v>
      </c>
      <c r="CS71" s="32">
        <v>0</v>
      </c>
    </row>
    <row r="72" spans="79:97" x14ac:dyDescent="0.2">
      <c r="CA72" s="33"/>
      <c r="CB72" s="37">
        <v>0</v>
      </c>
      <c r="CC72" s="33"/>
      <c r="CD72" s="37">
        <v>0</v>
      </c>
      <c r="CE72" s="33"/>
      <c r="CF72" s="37">
        <v>0</v>
      </c>
      <c r="CG72" s="33"/>
      <c r="CH72" s="37">
        <v>0</v>
      </c>
      <c r="CI72" s="33"/>
      <c r="CJ72" s="37">
        <v>0</v>
      </c>
      <c r="CK72" s="33"/>
      <c r="CL72" s="37">
        <v>0</v>
      </c>
      <c r="CM72" s="72"/>
      <c r="CN72" s="32">
        <v>0</v>
      </c>
      <c r="CO72" s="32">
        <v>0</v>
      </c>
      <c r="CP72" s="32">
        <v>0</v>
      </c>
      <c r="CQ72" s="32">
        <v>0</v>
      </c>
      <c r="CR72" s="32">
        <v>0</v>
      </c>
      <c r="CS72" s="32">
        <v>0</v>
      </c>
    </row>
    <row r="73" spans="79:97" x14ac:dyDescent="0.2">
      <c r="CA73" s="33"/>
      <c r="CB73" s="37">
        <v>0</v>
      </c>
      <c r="CC73" s="33"/>
      <c r="CD73" s="37">
        <v>0</v>
      </c>
      <c r="CE73" s="33"/>
      <c r="CF73" s="37">
        <v>0</v>
      </c>
      <c r="CG73" s="33"/>
      <c r="CH73" s="37">
        <v>0</v>
      </c>
      <c r="CI73" s="33"/>
      <c r="CJ73" s="37">
        <v>0</v>
      </c>
      <c r="CK73" s="33"/>
      <c r="CL73" s="37">
        <v>0</v>
      </c>
      <c r="CM73" s="72"/>
      <c r="CN73" s="32">
        <v>0</v>
      </c>
      <c r="CO73" s="32">
        <v>0</v>
      </c>
      <c r="CP73" s="32">
        <v>0</v>
      </c>
      <c r="CQ73" s="32">
        <v>0</v>
      </c>
      <c r="CR73" s="32">
        <v>0</v>
      </c>
      <c r="CS73" s="32">
        <v>0</v>
      </c>
    </row>
    <row r="74" spans="79:97" x14ac:dyDescent="0.2">
      <c r="CA74" s="34">
        <v>0</v>
      </c>
      <c r="CB74" s="38">
        <v>0</v>
      </c>
      <c r="CC74" s="34">
        <v>0</v>
      </c>
      <c r="CD74" s="38">
        <v>0</v>
      </c>
      <c r="CE74" s="34">
        <v>0</v>
      </c>
      <c r="CF74" s="38">
        <v>0</v>
      </c>
      <c r="CG74" s="34">
        <v>0</v>
      </c>
      <c r="CH74" s="38">
        <v>0</v>
      </c>
      <c r="CI74" s="34">
        <v>0</v>
      </c>
      <c r="CJ74" s="38">
        <v>0</v>
      </c>
      <c r="CK74" s="34">
        <v>0</v>
      </c>
      <c r="CL74" s="38">
        <v>0</v>
      </c>
      <c r="CM74" s="73"/>
      <c r="CN74" s="32">
        <v>0</v>
      </c>
      <c r="CO74" s="32">
        <v>0</v>
      </c>
      <c r="CP74" s="32">
        <v>0</v>
      </c>
      <c r="CQ74" s="32">
        <v>0</v>
      </c>
      <c r="CR74" s="32">
        <v>0</v>
      </c>
      <c r="CS74" s="32">
        <v>0</v>
      </c>
    </row>
    <row r="75" spans="79:97" x14ac:dyDescent="0.2">
      <c r="CA75" s="32"/>
      <c r="CB75" s="36">
        <v>0</v>
      </c>
      <c r="CC75" s="32"/>
      <c r="CD75" s="36">
        <v>0</v>
      </c>
      <c r="CE75" s="32"/>
      <c r="CF75" s="36">
        <v>0</v>
      </c>
      <c r="CG75" s="32"/>
      <c r="CH75" s="36">
        <v>0</v>
      </c>
      <c r="CI75" s="32"/>
      <c r="CJ75" s="36">
        <v>0</v>
      </c>
      <c r="CK75" s="32"/>
      <c r="CL75" s="36">
        <v>0</v>
      </c>
      <c r="CM75" s="72"/>
      <c r="CN75" s="32">
        <v>0</v>
      </c>
      <c r="CO75" s="32">
        <v>0</v>
      </c>
      <c r="CP75" s="32">
        <v>0</v>
      </c>
      <c r="CQ75" s="32">
        <v>0</v>
      </c>
      <c r="CR75" s="32">
        <v>0</v>
      </c>
      <c r="CS75" s="32">
        <v>0</v>
      </c>
    </row>
    <row r="76" spans="79:97" x14ac:dyDescent="0.2">
      <c r="CA76" s="33"/>
      <c r="CB76" s="37">
        <v>0</v>
      </c>
      <c r="CC76" s="33"/>
      <c r="CD76" s="37">
        <v>0</v>
      </c>
      <c r="CE76" s="33"/>
      <c r="CF76" s="37">
        <v>0</v>
      </c>
      <c r="CG76" s="33"/>
      <c r="CH76" s="37">
        <v>0</v>
      </c>
      <c r="CI76" s="33"/>
      <c r="CJ76" s="37">
        <v>0</v>
      </c>
      <c r="CK76" s="33"/>
      <c r="CL76" s="37">
        <v>0</v>
      </c>
      <c r="CM76" s="72"/>
      <c r="CN76" s="32">
        <v>0</v>
      </c>
      <c r="CO76" s="32">
        <v>0</v>
      </c>
      <c r="CP76" s="32">
        <v>0</v>
      </c>
      <c r="CQ76" s="32">
        <v>0</v>
      </c>
      <c r="CR76" s="32">
        <v>0</v>
      </c>
      <c r="CS76" s="32">
        <v>0</v>
      </c>
    </row>
    <row r="77" spans="79:97" x14ac:dyDescent="0.2">
      <c r="CA77" s="33"/>
      <c r="CB77" s="37">
        <v>0</v>
      </c>
      <c r="CC77" s="33"/>
      <c r="CD77" s="37">
        <v>0</v>
      </c>
      <c r="CE77" s="33"/>
      <c r="CF77" s="37">
        <v>0</v>
      </c>
      <c r="CG77" s="33"/>
      <c r="CH77" s="37">
        <v>0</v>
      </c>
      <c r="CI77" s="33"/>
      <c r="CJ77" s="37">
        <v>0</v>
      </c>
      <c r="CK77" s="33"/>
      <c r="CL77" s="37">
        <v>0</v>
      </c>
      <c r="CM77" s="72"/>
      <c r="CN77" s="32">
        <v>0</v>
      </c>
      <c r="CO77" s="32">
        <v>0</v>
      </c>
      <c r="CP77" s="32">
        <v>0</v>
      </c>
      <c r="CQ77" s="32">
        <v>0</v>
      </c>
      <c r="CR77" s="32">
        <v>0</v>
      </c>
      <c r="CS77" s="32">
        <v>0</v>
      </c>
    </row>
    <row r="78" spans="79:97" x14ac:dyDescent="0.2">
      <c r="CA78" s="33"/>
      <c r="CB78" s="37">
        <v>0</v>
      </c>
      <c r="CC78" s="33"/>
      <c r="CD78" s="37">
        <v>0</v>
      </c>
      <c r="CE78" s="33"/>
      <c r="CF78" s="37">
        <v>0</v>
      </c>
      <c r="CG78" s="33"/>
      <c r="CH78" s="37">
        <v>0</v>
      </c>
      <c r="CI78" s="33"/>
      <c r="CJ78" s="37">
        <v>0</v>
      </c>
      <c r="CK78" s="33"/>
      <c r="CL78" s="37">
        <v>0</v>
      </c>
      <c r="CM78" s="72"/>
      <c r="CN78" s="32">
        <v>0</v>
      </c>
      <c r="CO78" s="32">
        <v>0</v>
      </c>
      <c r="CP78" s="32">
        <v>0</v>
      </c>
      <c r="CQ78" s="32">
        <v>0</v>
      </c>
      <c r="CR78" s="32">
        <v>0</v>
      </c>
      <c r="CS78" s="32">
        <v>0</v>
      </c>
    </row>
    <row r="79" spans="79:97" x14ac:dyDescent="0.2">
      <c r="CA79" s="33"/>
      <c r="CB79" s="37">
        <v>0</v>
      </c>
      <c r="CC79" s="33"/>
      <c r="CD79" s="37">
        <v>0</v>
      </c>
      <c r="CE79" s="33"/>
      <c r="CF79" s="37">
        <v>0</v>
      </c>
      <c r="CG79" s="33"/>
      <c r="CH79" s="37">
        <v>0</v>
      </c>
      <c r="CI79" s="33"/>
      <c r="CJ79" s="37">
        <v>0</v>
      </c>
      <c r="CK79" s="33"/>
      <c r="CL79" s="37">
        <v>0</v>
      </c>
      <c r="CM79" s="72"/>
      <c r="CN79" s="32">
        <v>0</v>
      </c>
      <c r="CO79" s="32">
        <v>0</v>
      </c>
      <c r="CP79" s="32">
        <v>0</v>
      </c>
      <c r="CQ79" s="32">
        <v>0</v>
      </c>
      <c r="CR79" s="32">
        <v>0</v>
      </c>
      <c r="CS79" s="32">
        <v>0</v>
      </c>
    </row>
    <row r="80" spans="79:97" x14ac:dyDescent="0.2">
      <c r="CA80" s="33"/>
      <c r="CB80" s="37"/>
      <c r="CC80" s="33"/>
      <c r="CD80" s="37"/>
      <c r="CE80" s="33"/>
      <c r="CF80" s="37"/>
      <c r="CG80" s="33"/>
      <c r="CH80" s="37"/>
      <c r="CI80" s="33"/>
      <c r="CJ80" s="37"/>
      <c r="CK80" s="33"/>
      <c r="CL80" s="37"/>
      <c r="CM80" s="72"/>
      <c r="CN80" s="32">
        <v>0</v>
      </c>
      <c r="CO80" s="32">
        <v>0</v>
      </c>
      <c r="CP80" s="32">
        <v>0</v>
      </c>
      <c r="CQ80" s="32">
        <v>0</v>
      </c>
      <c r="CR80" s="32">
        <v>0</v>
      </c>
      <c r="CS80" s="32">
        <v>0</v>
      </c>
    </row>
    <row r="81" spans="79:97" x14ac:dyDescent="0.2">
      <c r="CA81" s="33"/>
      <c r="CB81" s="37">
        <v>0</v>
      </c>
      <c r="CC81" s="33"/>
      <c r="CD81" s="37">
        <v>0</v>
      </c>
      <c r="CE81" s="33"/>
      <c r="CF81" s="37">
        <v>0</v>
      </c>
      <c r="CG81" s="33"/>
      <c r="CH81" s="37">
        <v>0</v>
      </c>
      <c r="CI81" s="33"/>
      <c r="CJ81" s="37">
        <v>0</v>
      </c>
      <c r="CK81" s="33"/>
      <c r="CL81" s="37">
        <v>0</v>
      </c>
      <c r="CM81" s="72"/>
      <c r="CN81" s="32">
        <v>0</v>
      </c>
      <c r="CO81" s="32">
        <v>0</v>
      </c>
      <c r="CP81" s="32">
        <v>0</v>
      </c>
      <c r="CQ81" s="32">
        <v>0</v>
      </c>
      <c r="CR81" s="32">
        <v>0</v>
      </c>
      <c r="CS81" s="32">
        <v>0</v>
      </c>
    </row>
    <row r="82" spans="79:97" x14ac:dyDescent="0.2">
      <c r="CA82" s="33"/>
      <c r="CB82" s="37">
        <v>0</v>
      </c>
      <c r="CC82" s="33"/>
      <c r="CD82" s="37">
        <v>0</v>
      </c>
      <c r="CE82" s="33"/>
      <c r="CF82" s="37">
        <v>0</v>
      </c>
      <c r="CG82" s="33"/>
      <c r="CH82" s="37">
        <v>0</v>
      </c>
      <c r="CI82" s="33"/>
      <c r="CJ82" s="37">
        <v>0</v>
      </c>
      <c r="CK82" s="33"/>
      <c r="CL82" s="37">
        <v>0</v>
      </c>
      <c r="CM82" s="72"/>
      <c r="CN82" s="32">
        <v>0</v>
      </c>
      <c r="CO82" s="32">
        <v>0</v>
      </c>
      <c r="CP82" s="32">
        <v>0</v>
      </c>
      <c r="CQ82" s="32">
        <v>0</v>
      </c>
      <c r="CR82" s="32">
        <v>0</v>
      </c>
      <c r="CS82" s="32">
        <v>0</v>
      </c>
    </row>
    <row r="83" spans="79:97" x14ac:dyDescent="0.2">
      <c r="CA83" s="33"/>
      <c r="CB83" s="37">
        <v>0</v>
      </c>
      <c r="CC83" s="33"/>
      <c r="CD83" s="37">
        <v>0</v>
      </c>
      <c r="CE83" s="33"/>
      <c r="CF83" s="37">
        <v>0</v>
      </c>
      <c r="CG83" s="33"/>
      <c r="CH83" s="37">
        <v>0</v>
      </c>
      <c r="CI83" s="33"/>
      <c r="CJ83" s="37">
        <v>0</v>
      </c>
      <c r="CK83" s="33"/>
      <c r="CL83" s="37">
        <v>0</v>
      </c>
      <c r="CM83" s="72"/>
      <c r="CN83" s="32">
        <v>0</v>
      </c>
      <c r="CO83" s="32">
        <v>0</v>
      </c>
      <c r="CP83" s="32">
        <v>0</v>
      </c>
      <c r="CQ83" s="32">
        <v>0</v>
      </c>
      <c r="CR83" s="32">
        <v>0</v>
      </c>
      <c r="CS83" s="32">
        <v>0</v>
      </c>
    </row>
    <row r="84" spans="79:97" x14ac:dyDescent="0.2">
      <c r="CA84" s="33"/>
      <c r="CB84" s="37">
        <v>0</v>
      </c>
      <c r="CC84" s="33"/>
      <c r="CD84" s="37">
        <v>0</v>
      </c>
      <c r="CE84" s="33"/>
      <c r="CF84" s="37">
        <v>0</v>
      </c>
      <c r="CG84" s="33"/>
      <c r="CH84" s="37">
        <v>0</v>
      </c>
      <c r="CI84" s="33"/>
      <c r="CJ84" s="37">
        <v>0</v>
      </c>
      <c r="CK84" s="33"/>
      <c r="CL84" s="37">
        <v>0</v>
      </c>
      <c r="CM84" s="72"/>
      <c r="CN84" s="32">
        <v>0</v>
      </c>
      <c r="CO84" s="32">
        <v>0</v>
      </c>
      <c r="CP84" s="32">
        <v>0</v>
      </c>
      <c r="CQ84" s="32">
        <v>0</v>
      </c>
      <c r="CR84" s="32">
        <v>0</v>
      </c>
      <c r="CS84" s="32">
        <v>0</v>
      </c>
    </row>
    <row r="85" spans="79:97" x14ac:dyDescent="0.2">
      <c r="CA85" s="33"/>
      <c r="CB85" s="37">
        <v>0</v>
      </c>
      <c r="CC85" s="33"/>
      <c r="CD85" s="37">
        <v>0</v>
      </c>
      <c r="CE85" s="33"/>
      <c r="CF85" s="37">
        <v>0</v>
      </c>
      <c r="CG85" s="33"/>
      <c r="CH85" s="37">
        <v>0</v>
      </c>
      <c r="CI85" s="33"/>
      <c r="CJ85" s="37">
        <v>0</v>
      </c>
      <c r="CK85" s="33"/>
      <c r="CL85" s="37">
        <v>0</v>
      </c>
      <c r="CM85" s="72"/>
      <c r="CN85" s="32">
        <v>0</v>
      </c>
      <c r="CO85" s="32">
        <v>0</v>
      </c>
      <c r="CP85" s="32">
        <v>0</v>
      </c>
      <c r="CQ85" s="32">
        <v>0</v>
      </c>
      <c r="CR85" s="32">
        <v>0</v>
      </c>
      <c r="CS85" s="32">
        <v>0</v>
      </c>
    </row>
    <row r="86" spans="79:97" x14ac:dyDescent="0.2">
      <c r="CA86" s="33"/>
      <c r="CB86" s="37">
        <v>0</v>
      </c>
      <c r="CC86" s="33"/>
      <c r="CD86" s="37">
        <v>0</v>
      </c>
      <c r="CE86" s="33"/>
      <c r="CF86" s="37">
        <v>0</v>
      </c>
      <c r="CG86" s="33"/>
      <c r="CH86" s="37">
        <v>0</v>
      </c>
      <c r="CI86" s="33"/>
      <c r="CJ86" s="37">
        <v>0</v>
      </c>
      <c r="CK86" s="33"/>
      <c r="CL86" s="37">
        <v>0</v>
      </c>
      <c r="CM86" s="72"/>
      <c r="CN86" s="32">
        <v>0</v>
      </c>
      <c r="CO86" s="32">
        <v>0</v>
      </c>
      <c r="CP86" s="32">
        <v>0</v>
      </c>
      <c r="CQ86" s="32">
        <v>0</v>
      </c>
      <c r="CR86" s="32">
        <v>0</v>
      </c>
      <c r="CS86" s="32">
        <v>0</v>
      </c>
    </row>
    <row r="87" spans="79:97" x14ac:dyDescent="0.2">
      <c r="CA87" s="33"/>
      <c r="CB87" s="37">
        <v>0</v>
      </c>
      <c r="CC87" s="33"/>
      <c r="CD87" s="37">
        <v>0</v>
      </c>
      <c r="CE87" s="33"/>
      <c r="CF87" s="37">
        <v>0</v>
      </c>
      <c r="CG87" s="33"/>
      <c r="CH87" s="37">
        <v>0</v>
      </c>
      <c r="CI87" s="33"/>
      <c r="CJ87" s="37">
        <v>0</v>
      </c>
      <c r="CK87" s="33"/>
      <c r="CL87" s="37">
        <v>0</v>
      </c>
      <c r="CM87" s="72"/>
      <c r="CN87" s="32">
        <v>0</v>
      </c>
      <c r="CO87" s="32">
        <v>0</v>
      </c>
      <c r="CP87" s="32">
        <v>0</v>
      </c>
      <c r="CQ87" s="32">
        <v>0</v>
      </c>
      <c r="CR87" s="32">
        <v>0</v>
      </c>
      <c r="CS87" s="32">
        <v>0</v>
      </c>
    </row>
    <row r="88" spans="79:97" x14ac:dyDescent="0.2">
      <c r="CA88" s="33"/>
      <c r="CB88" s="37">
        <v>0</v>
      </c>
      <c r="CC88" s="33"/>
      <c r="CD88" s="37">
        <v>0</v>
      </c>
      <c r="CE88" s="33"/>
      <c r="CF88" s="37">
        <v>0</v>
      </c>
      <c r="CG88" s="33"/>
      <c r="CH88" s="37">
        <v>0</v>
      </c>
      <c r="CI88" s="33"/>
      <c r="CJ88" s="37">
        <v>0</v>
      </c>
      <c r="CK88" s="33"/>
      <c r="CL88" s="37">
        <v>0</v>
      </c>
      <c r="CM88" s="72"/>
      <c r="CN88" s="32">
        <v>0</v>
      </c>
      <c r="CO88" s="32">
        <v>0</v>
      </c>
      <c r="CP88" s="32">
        <v>0</v>
      </c>
      <c r="CQ88" s="32">
        <v>0</v>
      </c>
      <c r="CR88" s="32">
        <v>0</v>
      </c>
      <c r="CS88" s="32">
        <v>0</v>
      </c>
    </row>
    <row r="89" spans="79:97" x14ac:dyDescent="0.2">
      <c r="CA89" s="33"/>
      <c r="CB89" s="37">
        <v>0</v>
      </c>
      <c r="CC89" s="33"/>
      <c r="CD89" s="37">
        <v>0</v>
      </c>
      <c r="CE89" s="33"/>
      <c r="CF89" s="37">
        <v>0</v>
      </c>
      <c r="CG89" s="33"/>
      <c r="CH89" s="37">
        <v>0</v>
      </c>
      <c r="CI89" s="33"/>
      <c r="CJ89" s="37">
        <v>0</v>
      </c>
      <c r="CK89" s="33"/>
      <c r="CL89" s="37">
        <v>0</v>
      </c>
      <c r="CM89" s="72"/>
      <c r="CN89" s="32">
        <v>0</v>
      </c>
      <c r="CO89" s="32">
        <v>0</v>
      </c>
      <c r="CP89" s="32">
        <v>0</v>
      </c>
      <c r="CQ89" s="32">
        <v>0</v>
      </c>
      <c r="CR89" s="32">
        <v>0</v>
      </c>
      <c r="CS89" s="32">
        <v>0</v>
      </c>
    </row>
    <row r="90" spans="79:97" x14ac:dyDescent="0.2">
      <c r="CA90" s="33"/>
      <c r="CB90" s="37">
        <v>0</v>
      </c>
      <c r="CC90" s="33"/>
      <c r="CD90" s="37">
        <v>0</v>
      </c>
      <c r="CE90" s="33"/>
      <c r="CF90" s="37">
        <v>0</v>
      </c>
      <c r="CG90" s="33"/>
      <c r="CH90" s="37">
        <v>0</v>
      </c>
      <c r="CI90" s="33"/>
      <c r="CJ90" s="37">
        <v>0</v>
      </c>
      <c r="CK90" s="33"/>
      <c r="CL90" s="37">
        <v>0</v>
      </c>
      <c r="CM90" s="72"/>
      <c r="CN90" s="32">
        <v>0</v>
      </c>
      <c r="CO90" s="32">
        <v>0</v>
      </c>
      <c r="CP90" s="32">
        <v>0</v>
      </c>
      <c r="CQ90" s="32">
        <v>0</v>
      </c>
      <c r="CR90" s="32">
        <v>0</v>
      </c>
      <c r="CS90" s="32">
        <v>0</v>
      </c>
    </row>
    <row r="91" spans="79:97" x14ac:dyDescent="0.2">
      <c r="CA91" s="33"/>
      <c r="CB91" s="37">
        <v>0</v>
      </c>
      <c r="CC91" s="33"/>
      <c r="CD91" s="37">
        <v>0</v>
      </c>
      <c r="CE91" s="33"/>
      <c r="CF91" s="37">
        <v>0</v>
      </c>
      <c r="CG91" s="33"/>
      <c r="CH91" s="37">
        <v>0</v>
      </c>
      <c r="CI91" s="33"/>
      <c r="CJ91" s="37">
        <v>0</v>
      </c>
      <c r="CK91" s="33"/>
      <c r="CL91" s="37">
        <v>0</v>
      </c>
      <c r="CM91" s="72"/>
      <c r="CN91" s="32">
        <v>0</v>
      </c>
      <c r="CO91" s="32">
        <v>0</v>
      </c>
      <c r="CP91" s="32">
        <v>0</v>
      </c>
      <c r="CQ91" s="32">
        <v>0</v>
      </c>
      <c r="CR91" s="32">
        <v>0</v>
      </c>
      <c r="CS91" s="32">
        <v>0</v>
      </c>
    </row>
    <row r="92" spans="79:97" x14ac:dyDescent="0.2">
      <c r="CA92" s="33"/>
      <c r="CB92" s="37">
        <v>0</v>
      </c>
      <c r="CC92" s="33"/>
      <c r="CD92" s="37">
        <v>0</v>
      </c>
      <c r="CE92" s="33"/>
      <c r="CF92" s="37">
        <v>0</v>
      </c>
      <c r="CG92" s="33"/>
      <c r="CH92" s="37">
        <v>0</v>
      </c>
      <c r="CI92" s="33"/>
      <c r="CJ92" s="37">
        <v>0</v>
      </c>
      <c r="CK92" s="33"/>
      <c r="CL92" s="37">
        <v>0</v>
      </c>
      <c r="CM92" s="72"/>
      <c r="CN92" s="32">
        <v>0</v>
      </c>
      <c r="CO92" s="32">
        <v>0</v>
      </c>
      <c r="CP92" s="32">
        <v>0</v>
      </c>
      <c r="CQ92" s="32">
        <v>0</v>
      </c>
      <c r="CR92" s="32">
        <v>0</v>
      </c>
      <c r="CS92" s="32">
        <v>0</v>
      </c>
    </row>
    <row r="93" spans="79:97" x14ac:dyDescent="0.2">
      <c r="CA93" s="34">
        <v>0</v>
      </c>
      <c r="CB93" s="38">
        <v>0</v>
      </c>
      <c r="CC93" s="34">
        <v>0</v>
      </c>
      <c r="CD93" s="38">
        <v>0</v>
      </c>
      <c r="CE93" s="34">
        <v>0</v>
      </c>
      <c r="CF93" s="38">
        <v>0</v>
      </c>
      <c r="CG93" s="34">
        <v>0</v>
      </c>
      <c r="CH93" s="38">
        <v>0</v>
      </c>
      <c r="CI93" s="34">
        <v>0</v>
      </c>
      <c r="CJ93" s="38">
        <v>0</v>
      </c>
      <c r="CK93" s="34">
        <v>0</v>
      </c>
      <c r="CL93" s="38">
        <v>0</v>
      </c>
      <c r="CM93" s="73"/>
      <c r="CN93" s="32">
        <v>0</v>
      </c>
      <c r="CO93" s="32">
        <v>0</v>
      </c>
      <c r="CP93" s="32">
        <v>0</v>
      </c>
      <c r="CQ93" s="32">
        <v>0</v>
      </c>
      <c r="CR93" s="32">
        <v>0</v>
      </c>
      <c r="CS93" s="32">
        <v>0</v>
      </c>
    </row>
    <row r="94" spans="79:97" x14ac:dyDescent="0.2">
      <c r="CA94" s="35">
        <v>0</v>
      </c>
      <c r="CB94" s="39">
        <v>0</v>
      </c>
      <c r="CC94" s="35">
        <v>0</v>
      </c>
      <c r="CD94" s="39">
        <v>0</v>
      </c>
      <c r="CE94" s="35">
        <v>0</v>
      </c>
      <c r="CF94" s="39">
        <v>0</v>
      </c>
      <c r="CG94" s="35">
        <v>0</v>
      </c>
      <c r="CH94" s="39">
        <v>0</v>
      </c>
      <c r="CI94" s="35">
        <v>0</v>
      </c>
      <c r="CJ94" s="39">
        <v>0</v>
      </c>
      <c r="CK94" s="35">
        <v>0</v>
      </c>
      <c r="CL94" s="39">
        <v>0</v>
      </c>
      <c r="CM94" s="73"/>
      <c r="CN94" s="32">
        <v>0</v>
      </c>
      <c r="CO94" s="32">
        <v>0</v>
      </c>
      <c r="CP94" s="32">
        <v>0</v>
      </c>
      <c r="CQ94" s="32">
        <v>0</v>
      </c>
      <c r="CR94" s="32">
        <v>0</v>
      </c>
      <c r="CS94" s="32">
        <v>0</v>
      </c>
    </row>
    <row r="98" spans="81:85" x14ac:dyDescent="0.2">
      <c r="CC98" s="5" t="s">
        <v>92</v>
      </c>
      <c r="CD98" s="31" t="s">
        <v>95</v>
      </c>
      <c r="CE98" s="5" t="s">
        <v>96</v>
      </c>
      <c r="CF98" s="31" t="s">
        <v>93</v>
      </c>
      <c r="CG98" s="5" t="s">
        <v>94</v>
      </c>
    </row>
    <row r="99" spans="81:85" x14ac:dyDescent="0.2">
      <c r="CC99" s="70">
        <v>0</v>
      </c>
      <c r="CD99" s="31">
        <v>0</v>
      </c>
      <c r="CE99" s="70">
        <v>0</v>
      </c>
      <c r="CF99" s="31">
        <v>0</v>
      </c>
      <c r="CG99" s="70">
        <v>0</v>
      </c>
    </row>
  </sheetData>
  <pageMargins left="0.7" right="0.7" top="0.75" bottom="0.75" header="0.3" footer="0.3"/>
  <pageSetup paperSize="9"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4"/>
  <sheetViews>
    <sheetView workbookViewId="0">
      <selection activeCell="A2" sqref="A2"/>
    </sheetView>
  </sheetViews>
  <sheetFormatPr baseColWidth="10" defaultRowHeight="12.75" x14ac:dyDescent="0.2"/>
  <cols>
    <col min="1" max="1" width="16.42578125" style="7" customWidth="1"/>
    <col min="2" max="9" width="11.42578125" style="7"/>
  </cols>
  <sheetData>
    <row r="1" spans="1:19" x14ac:dyDescent="0.2">
      <c r="A1" s="20" t="s">
        <v>57</v>
      </c>
      <c r="B1" s="20"/>
      <c r="C1" s="20"/>
      <c r="D1" s="20"/>
      <c r="E1" s="20"/>
      <c r="F1" s="20"/>
    </row>
    <row r="2" spans="1:19" x14ac:dyDescent="0.2">
      <c r="A2" s="8"/>
      <c r="B2" s="8"/>
      <c r="C2" s="8"/>
      <c r="D2" s="8"/>
      <c r="E2" s="8"/>
      <c r="F2" s="8"/>
    </row>
    <row r="3" spans="1:19" x14ac:dyDescent="0.2">
      <c r="A3" s="8"/>
      <c r="B3" s="8"/>
      <c r="C3" s="8"/>
      <c r="D3" s="8"/>
      <c r="E3" s="8"/>
      <c r="F3" s="8"/>
      <c r="G3" s="8"/>
      <c r="H3" s="8"/>
      <c r="I3" s="8"/>
    </row>
    <row r="4" spans="1:19" x14ac:dyDescent="0.2">
      <c r="A4" s="7" t="s">
        <v>107</v>
      </c>
      <c r="B4" s="8"/>
      <c r="C4" s="8"/>
      <c r="D4" s="8"/>
      <c r="E4" s="8"/>
      <c r="F4" s="8"/>
      <c r="G4" s="8"/>
      <c r="H4" s="8"/>
      <c r="I4" s="8"/>
    </row>
    <row r="5" spans="1:19" x14ac:dyDescent="0.2">
      <c r="A5" s="8"/>
      <c r="B5" s="79"/>
      <c r="C5" s="79"/>
      <c r="D5" s="79"/>
      <c r="E5" s="79"/>
      <c r="F5" s="79"/>
      <c r="G5" s="79"/>
      <c r="H5" s="79"/>
      <c r="I5" s="79"/>
    </row>
    <row r="6" spans="1:19" x14ac:dyDescent="0.2">
      <c r="A6" s="8"/>
      <c r="B6" s="24">
        <v>2012</v>
      </c>
      <c r="C6" s="24">
        <v>2013</v>
      </c>
      <c r="D6" s="24">
        <v>2014</v>
      </c>
      <c r="E6" s="23">
        <v>2015</v>
      </c>
      <c r="F6" s="23">
        <v>2016</v>
      </c>
      <c r="G6" s="23">
        <v>2017</v>
      </c>
      <c r="H6" s="23">
        <v>2018</v>
      </c>
      <c r="I6" s="118">
        <v>2019</v>
      </c>
      <c r="L6" s="24">
        <v>2012</v>
      </c>
      <c r="M6" s="23">
        <v>2013</v>
      </c>
      <c r="N6" s="24">
        <v>2014</v>
      </c>
      <c r="O6" s="23">
        <v>2015</v>
      </c>
      <c r="P6" s="23">
        <v>2016</v>
      </c>
      <c r="Q6" s="23">
        <v>2017</v>
      </c>
      <c r="R6" s="23">
        <v>2018</v>
      </c>
      <c r="S6" s="23">
        <v>2019</v>
      </c>
    </row>
    <row r="7" spans="1:19" x14ac:dyDescent="0.2">
      <c r="A7" s="10" t="s">
        <v>0</v>
      </c>
      <c r="B7" s="12">
        <v>9833</v>
      </c>
      <c r="C7" s="12">
        <v>9875</v>
      </c>
      <c r="D7" s="12">
        <v>10057</v>
      </c>
      <c r="E7" s="11">
        <v>10071</v>
      </c>
      <c r="F7" s="11">
        <v>10238</v>
      </c>
      <c r="G7" s="11">
        <v>10457</v>
      </c>
      <c r="H7" s="87">
        <v>10979</v>
      </c>
      <c r="I7" s="87">
        <v>11231</v>
      </c>
      <c r="K7" s="25" t="s">
        <v>4</v>
      </c>
      <c r="L7" s="80">
        <v>0.55115347815301752</v>
      </c>
      <c r="M7" s="80">
        <v>0.5442879062630771</v>
      </c>
      <c r="N7" s="80">
        <v>0.53792310553545464</v>
      </c>
      <c r="O7" s="80">
        <v>0.53799068529607452</v>
      </c>
      <c r="P7" s="80">
        <v>0.54078226773388638</v>
      </c>
      <c r="Q7" s="80">
        <v>0.53432066157280755</v>
      </c>
      <c r="R7" s="80">
        <v>0.54329454990814452</v>
      </c>
      <c r="S7" s="80">
        <v>0.54349659618049284</v>
      </c>
    </row>
    <row r="8" spans="1:19" x14ac:dyDescent="0.2">
      <c r="A8" s="10" t="s">
        <v>1</v>
      </c>
      <c r="B8" s="12">
        <v>3707</v>
      </c>
      <c r="C8" s="12">
        <v>3720</v>
      </c>
      <c r="D8" s="12">
        <v>3760</v>
      </c>
      <c r="E8" s="11">
        <v>3978</v>
      </c>
      <c r="F8" s="11">
        <v>4198</v>
      </c>
      <c r="G8" s="11">
        <v>4285</v>
      </c>
      <c r="H8" s="87">
        <v>4400</v>
      </c>
      <c r="I8" s="87">
        <v>4400</v>
      </c>
      <c r="K8" s="25" t="s">
        <v>35</v>
      </c>
      <c r="L8" s="80">
        <v>0.25521811545412665</v>
      </c>
      <c r="M8" s="80">
        <v>0.25791602733993585</v>
      </c>
      <c r="N8" s="80">
        <v>0.2574983938051601</v>
      </c>
      <c r="O8" s="80">
        <v>0.25562208915502327</v>
      </c>
      <c r="P8" s="80">
        <v>0.25337826890048282</v>
      </c>
      <c r="Q8" s="80">
        <v>0.24742948778417131</v>
      </c>
      <c r="R8" s="80">
        <v>0.24317207593386406</v>
      </c>
      <c r="S8" s="80">
        <v>0.2429061991686246</v>
      </c>
    </row>
    <row r="9" spans="1:19" x14ac:dyDescent="0.2">
      <c r="A9" s="10" t="s">
        <v>2</v>
      </c>
      <c r="B9" s="12">
        <v>562</v>
      </c>
      <c r="C9" s="12">
        <v>562</v>
      </c>
      <c r="D9" s="12">
        <v>608</v>
      </c>
      <c r="E9" s="11">
        <v>608</v>
      </c>
      <c r="F9" s="11">
        <v>673</v>
      </c>
      <c r="G9" s="11">
        <v>673</v>
      </c>
      <c r="H9" s="87">
        <v>787</v>
      </c>
      <c r="I9" s="87">
        <v>787</v>
      </c>
      <c r="K9" s="25" t="s">
        <v>60</v>
      </c>
      <c r="L9" s="80">
        <v>0.19362840639285589</v>
      </c>
      <c r="M9" s="80">
        <v>0.19779606639698702</v>
      </c>
      <c r="N9" s="80">
        <v>0.20457850065938524</v>
      </c>
      <c r="O9" s="80">
        <v>0.20638722554890221</v>
      </c>
      <c r="P9" s="80">
        <v>0.20583946336563078</v>
      </c>
      <c r="Q9" s="80">
        <v>0.2182498506430211</v>
      </c>
      <c r="R9" s="80">
        <v>0.21353337415799142</v>
      </c>
      <c r="S9" s="80">
        <v>0.21359720465088258</v>
      </c>
    </row>
    <row r="10" spans="1:19" x14ac:dyDescent="0.2">
      <c r="A10" s="10" t="s">
        <v>3</v>
      </c>
      <c r="B10" s="12">
        <v>1451</v>
      </c>
      <c r="C10" s="12">
        <v>1451</v>
      </c>
      <c r="D10" s="12">
        <v>1483</v>
      </c>
      <c r="E10" s="11">
        <v>1515</v>
      </c>
      <c r="F10" s="11">
        <v>1579</v>
      </c>
      <c r="G10" s="11">
        <v>1578</v>
      </c>
      <c r="H10" s="87">
        <v>1578</v>
      </c>
      <c r="I10" s="87">
        <v>1625</v>
      </c>
    </row>
    <row r="11" spans="1:19" x14ac:dyDescent="0.2">
      <c r="A11" s="25" t="s">
        <v>4</v>
      </c>
      <c r="B11" s="15">
        <v>15553</v>
      </c>
      <c r="C11" s="15">
        <v>15608</v>
      </c>
      <c r="D11" s="16">
        <v>15908</v>
      </c>
      <c r="E11" s="15">
        <v>16172</v>
      </c>
      <c r="F11" s="15">
        <v>16688</v>
      </c>
      <c r="G11" s="15">
        <v>16993</v>
      </c>
      <c r="H11" s="15">
        <v>17744</v>
      </c>
      <c r="I11" s="119">
        <v>18043</v>
      </c>
    </row>
    <row r="12" spans="1:19" x14ac:dyDescent="0.2">
      <c r="A12" s="10" t="s">
        <v>29</v>
      </c>
      <c r="B12" s="12">
        <v>254</v>
      </c>
      <c r="C12" s="12">
        <v>260</v>
      </c>
      <c r="D12" s="12">
        <v>260</v>
      </c>
      <c r="E12" s="11">
        <v>281</v>
      </c>
      <c r="F12" s="11">
        <v>370</v>
      </c>
      <c r="G12" s="11">
        <v>370</v>
      </c>
      <c r="H12" s="87">
        <v>370</v>
      </c>
      <c r="I12" s="87">
        <v>370</v>
      </c>
    </row>
    <row r="13" spans="1:19" x14ac:dyDescent="0.2">
      <c r="A13" s="10" t="s">
        <v>30</v>
      </c>
      <c r="B13" s="12">
        <v>1026</v>
      </c>
      <c r="C13" s="12">
        <v>1076</v>
      </c>
      <c r="D13" s="12">
        <v>1189</v>
      </c>
      <c r="E13" s="11">
        <v>1189</v>
      </c>
      <c r="F13" s="11">
        <v>1189</v>
      </c>
      <c r="G13" s="11">
        <v>1189</v>
      </c>
      <c r="H13" s="87">
        <v>1189</v>
      </c>
      <c r="I13" s="87">
        <v>1189</v>
      </c>
    </row>
    <row r="14" spans="1:19" x14ac:dyDescent="0.2">
      <c r="A14" s="10" t="s">
        <v>42</v>
      </c>
      <c r="B14" s="12">
        <v>812</v>
      </c>
      <c r="C14" s="12">
        <v>812</v>
      </c>
      <c r="D14" s="12">
        <v>824</v>
      </c>
      <c r="E14" s="11">
        <v>825</v>
      </c>
      <c r="F14" s="11">
        <v>837</v>
      </c>
      <c r="G14" s="11">
        <v>844</v>
      </c>
      <c r="H14" s="87">
        <v>872</v>
      </c>
      <c r="I14" s="87">
        <v>946</v>
      </c>
    </row>
    <row r="15" spans="1:19" x14ac:dyDescent="0.2">
      <c r="A15" s="10" t="s">
        <v>24</v>
      </c>
      <c r="B15" s="12">
        <v>836</v>
      </c>
      <c r="C15" s="12">
        <v>836</v>
      </c>
      <c r="D15" s="12">
        <v>859</v>
      </c>
      <c r="E15" s="11">
        <v>859</v>
      </c>
      <c r="F15" s="11">
        <v>853</v>
      </c>
      <c r="G15" s="11">
        <v>897</v>
      </c>
      <c r="H15" s="87">
        <v>897</v>
      </c>
      <c r="I15" s="87">
        <v>894</v>
      </c>
    </row>
    <row r="16" spans="1:19" x14ac:dyDescent="0.2">
      <c r="A16" s="10" t="s">
        <v>45</v>
      </c>
      <c r="B16" s="12">
        <v>477</v>
      </c>
      <c r="C16" s="12">
        <v>477</v>
      </c>
      <c r="D16" s="12">
        <v>479</v>
      </c>
      <c r="E16" s="11">
        <v>479</v>
      </c>
      <c r="F16" s="11">
        <v>535</v>
      </c>
      <c r="G16" s="11">
        <v>535</v>
      </c>
      <c r="H16" s="87">
        <v>535</v>
      </c>
      <c r="I16" s="87">
        <v>535</v>
      </c>
    </row>
    <row r="17" spans="1:9" x14ac:dyDescent="0.2">
      <c r="A17" s="10" t="s">
        <v>46</v>
      </c>
      <c r="B17" s="12">
        <v>1336</v>
      </c>
      <c r="C17" s="12">
        <v>1390</v>
      </c>
      <c r="D17" s="12">
        <v>1390</v>
      </c>
      <c r="E17" s="11">
        <v>1390</v>
      </c>
      <c r="F17" s="11">
        <v>1390</v>
      </c>
      <c r="G17" s="11">
        <v>1390</v>
      </c>
      <c r="H17" s="87">
        <v>1408</v>
      </c>
      <c r="I17" s="87">
        <v>1408</v>
      </c>
    </row>
    <row r="18" spans="1:9" x14ac:dyDescent="0.2">
      <c r="A18" s="10" t="s">
        <v>33</v>
      </c>
      <c r="B18" s="12">
        <v>466</v>
      </c>
      <c r="C18" s="12">
        <v>466</v>
      </c>
      <c r="D18" s="12">
        <v>466</v>
      </c>
      <c r="E18" s="11">
        <v>466</v>
      </c>
      <c r="F18" s="11">
        <v>466</v>
      </c>
      <c r="G18" s="11">
        <v>466</v>
      </c>
      <c r="H18" s="87">
        <v>466</v>
      </c>
      <c r="I18" s="87">
        <v>519</v>
      </c>
    </row>
    <row r="19" spans="1:9" x14ac:dyDescent="0.2">
      <c r="A19" s="10" t="s">
        <v>26</v>
      </c>
      <c r="B19" s="12">
        <v>267</v>
      </c>
      <c r="C19" s="12">
        <v>267</v>
      </c>
      <c r="D19" s="12">
        <v>270</v>
      </c>
      <c r="E19" s="11">
        <v>269</v>
      </c>
      <c r="F19" s="11">
        <v>268</v>
      </c>
      <c r="G19" s="11">
        <v>267</v>
      </c>
      <c r="H19" s="87">
        <v>267</v>
      </c>
      <c r="I19" s="87">
        <v>267</v>
      </c>
    </row>
    <row r="20" spans="1:9" x14ac:dyDescent="0.2">
      <c r="A20" s="10" t="s">
        <v>32</v>
      </c>
      <c r="B20" s="12">
        <v>674</v>
      </c>
      <c r="C20" s="12">
        <v>727</v>
      </c>
      <c r="D20" s="12">
        <v>752</v>
      </c>
      <c r="E20" s="11">
        <v>752</v>
      </c>
      <c r="F20" s="11">
        <v>751</v>
      </c>
      <c r="G20" s="11">
        <v>751</v>
      </c>
      <c r="H20" s="87">
        <v>751</v>
      </c>
      <c r="I20" s="87">
        <v>749</v>
      </c>
    </row>
    <row r="21" spans="1:9" x14ac:dyDescent="0.2">
      <c r="A21" s="10" t="s">
        <v>47</v>
      </c>
      <c r="B21" s="12">
        <v>452</v>
      </c>
      <c r="C21" s="12">
        <v>483</v>
      </c>
      <c r="D21" s="12">
        <v>520</v>
      </c>
      <c r="E21" s="11">
        <v>520</v>
      </c>
      <c r="F21" s="11">
        <v>506</v>
      </c>
      <c r="G21" s="11">
        <v>506</v>
      </c>
      <c r="H21" s="87">
        <v>506</v>
      </c>
      <c r="I21" s="87">
        <v>506</v>
      </c>
    </row>
    <row r="22" spans="1:9" x14ac:dyDescent="0.2">
      <c r="A22" s="10" t="s">
        <v>27</v>
      </c>
      <c r="B22" s="12">
        <v>478</v>
      </c>
      <c r="C22" s="12">
        <v>478</v>
      </c>
      <c r="D22" s="12">
        <v>482</v>
      </c>
      <c r="E22" s="11">
        <v>530</v>
      </c>
      <c r="F22" s="11">
        <v>530</v>
      </c>
      <c r="G22" s="11">
        <v>530</v>
      </c>
      <c r="H22" s="87">
        <v>530</v>
      </c>
      <c r="I22" s="87">
        <v>530</v>
      </c>
    </row>
    <row r="23" spans="1:9" x14ac:dyDescent="0.2">
      <c r="A23" s="10" t="s">
        <v>28</v>
      </c>
      <c r="B23" s="12">
        <v>124</v>
      </c>
      <c r="C23" s="12">
        <v>124</v>
      </c>
      <c r="D23" s="12">
        <v>124</v>
      </c>
      <c r="E23" s="11">
        <v>124</v>
      </c>
      <c r="F23" s="11">
        <v>124</v>
      </c>
      <c r="G23" s="11">
        <v>124</v>
      </c>
      <c r="H23" s="87">
        <v>151</v>
      </c>
      <c r="I23" s="87">
        <v>151</v>
      </c>
    </row>
    <row r="24" spans="1:9" x14ac:dyDescent="0.2">
      <c r="A24" s="25" t="s">
        <v>35</v>
      </c>
      <c r="B24" s="15">
        <v>7202</v>
      </c>
      <c r="C24" s="15">
        <v>7396</v>
      </c>
      <c r="D24" s="16">
        <v>7615</v>
      </c>
      <c r="E24" s="15">
        <v>7684</v>
      </c>
      <c r="F24" s="15">
        <v>7819</v>
      </c>
      <c r="G24" s="15">
        <v>7869</v>
      </c>
      <c r="H24" s="15">
        <v>7942</v>
      </c>
      <c r="I24" s="119">
        <v>8064</v>
      </c>
    </row>
    <row r="25" spans="1:9" x14ac:dyDescent="0.2">
      <c r="A25" s="10" t="s">
        <v>9</v>
      </c>
      <c r="B25" s="12">
        <v>44</v>
      </c>
      <c r="C25" s="12">
        <v>44</v>
      </c>
      <c r="D25" s="12">
        <v>104</v>
      </c>
      <c r="E25" s="11">
        <v>104</v>
      </c>
      <c r="F25" s="11">
        <v>104</v>
      </c>
      <c r="G25" s="11">
        <v>104</v>
      </c>
      <c r="H25" s="87">
        <v>104</v>
      </c>
      <c r="I25" s="87">
        <v>104</v>
      </c>
    </row>
    <row r="26" spans="1:9" x14ac:dyDescent="0.2">
      <c r="A26" s="10" t="s">
        <v>10</v>
      </c>
      <c r="B26" s="12">
        <v>171</v>
      </c>
      <c r="C26" s="12">
        <v>171</v>
      </c>
      <c r="D26" s="12">
        <v>171</v>
      </c>
      <c r="E26" s="11">
        <v>171</v>
      </c>
      <c r="F26" s="11">
        <v>204</v>
      </c>
      <c r="G26" s="11">
        <v>210</v>
      </c>
      <c r="H26" s="87">
        <v>210</v>
      </c>
      <c r="I26" s="87">
        <v>210</v>
      </c>
    </row>
    <row r="27" spans="1:9" x14ac:dyDescent="0.2">
      <c r="A27" s="10" t="s">
        <v>16</v>
      </c>
      <c r="B27" s="12">
        <v>98</v>
      </c>
      <c r="C27" s="12">
        <v>98</v>
      </c>
      <c r="D27" s="12">
        <v>98</v>
      </c>
      <c r="E27" s="11">
        <v>98</v>
      </c>
      <c r="F27" s="11">
        <v>98</v>
      </c>
      <c r="G27" s="11">
        <v>255</v>
      </c>
      <c r="H27" s="87">
        <v>255</v>
      </c>
      <c r="I27" s="87">
        <v>255</v>
      </c>
    </row>
    <row r="28" spans="1:9" x14ac:dyDescent="0.2">
      <c r="A28" s="10" t="s">
        <v>17</v>
      </c>
      <c r="B28" s="12">
        <v>447</v>
      </c>
      <c r="C28" s="12">
        <v>447</v>
      </c>
      <c r="D28" s="12">
        <v>447</v>
      </c>
      <c r="E28" s="11">
        <v>447</v>
      </c>
      <c r="F28" s="11">
        <v>447</v>
      </c>
      <c r="G28" s="11">
        <v>447</v>
      </c>
      <c r="H28" s="87">
        <v>447</v>
      </c>
      <c r="I28" s="87">
        <v>447</v>
      </c>
    </row>
    <row r="29" spans="1:9" x14ac:dyDescent="0.2">
      <c r="A29" s="10" t="s">
        <v>18</v>
      </c>
      <c r="B29" s="12">
        <v>20</v>
      </c>
      <c r="C29" s="12">
        <v>20</v>
      </c>
      <c r="D29" s="12">
        <v>20</v>
      </c>
      <c r="E29" s="11">
        <v>20</v>
      </c>
      <c r="F29" s="11">
        <v>19</v>
      </c>
      <c r="G29" s="11">
        <v>19</v>
      </c>
      <c r="H29" s="87">
        <v>19</v>
      </c>
      <c r="I29" s="87">
        <v>19</v>
      </c>
    </row>
    <row r="30" spans="1:9" x14ac:dyDescent="0.2">
      <c r="A30" s="10" t="s">
        <v>11</v>
      </c>
      <c r="B30" s="12">
        <v>32</v>
      </c>
      <c r="C30" s="12">
        <v>32</v>
      </c>
      <c r="D30" s="12">
        <v>32</v>
      </c>
      <c r="E30" s="11">
        <v>32</v>
      </c>
      <c r="F30" s="11">
        <v>0</v>
      </c>
      <c r="G30" s="11">
        <v>0</v>
      </c>
      <c r="H30" s="87"/>
      <c r="I30" s="87"/>
    </row>
    <row r="31" spans="1:9" x14ac:dyDescent="0.2">
      <c r="A31" s="10" t="s">
        <v>5</v>
      </c>
      <c r="B31" s="12">
        <v>352</v>
      </c>
      <c r="C31" s="12">
        <v>352</v>
      </c>
      <c r="D31" s="12">
        <v>352</v>
      </c>
      <c r="E31" s="11">
        <v>352</v>
      </c>
      <c r="F31" s="11">
        <v>352</v>
      </c>
      <c r="G31" s="11">
        <v>481</v>
      </c>
      <c r="H31" s="87">
        <v>481</v>
      </c>
      <c r="I31" s="87">
        <v>481</v>
      </c>
    </row>
    <row r="32" spans="1:9" x14ac:dyDescent="0.2">
      <c r="A32" s="10" t="s">
        <v>12</v>
      </c>
      <c r="B32" s="12">
        <v>236</v>
      </c>
      <c r="C32" s="12">
        <v>236</v>
      </c>
      <c r="D32" s="12">
        <v>236</v>
      </c>
      <c r="E32" s="11">
        <v>352</v>
      </c>
      <c r="F32" s="11">
        <v>464</v>
      </c>
      <c r="G32" s="11">
        <v>554</v>
      </c>
      <c r="H32" s="87">
        <v>554</v>
      </c>
      <c r="I32" s="87">
        <v>594</v>
      </c>
    </row>
    <row r="33" spans="1:9" x14ac:dyDescent="0.2">
      <c r="A33" s="10" t="s">
        <v>13</v>
      </c>
      <c r="B33" s="12">
        <v>34</v>
      </c>
      <c r="C33" s="12">
        <v>74</v>
      </c>
      <c r="D33" s="12">
        <v>74</v>
      </c>
      <c r="E33" s="11">
        <v>74</v>
      </c>
      <c r="F33" s="11">
        <v>74</v>
      </c>
      <c r="G33" s="11">
        <v>74</v>
      </c>
      <c r="H33" s="87">
        <v>74</v>
      </c>
      <c r="I33" s="87">
        <v>74</v>
      </c>
    </row>
    <row r="34" spans="1:9" x14ac:dyDescent="0.2">
      <c r="A34" s="10" t="s">
        <v>14</v>
      </c>
      <c r="B34" s="12">
        <v>174</v>
      </c>
      <c r="C34" s="12">
        <v>174</v>
      </c>
      <c r="D34" s="12">
        <v>191</v>
      </c>
      <c r="E34" s="11">
        <v>192</v>
      </c>
      <c r="F34" s="11">
        <v>192</v>
      </c>
      <c r="G34" s="11">
        <v>192</v>
      </c>
      <c r="H34" s="87">
        <v>192</v>
      </c>
      <c r="I34" s="87">
        <v>192</v>
      </c>
    </row>
    <row r="35" spans="1:9" x14ac:dyDescent="0.2">
      <c r="A35" s="10" t="s">
        <v>19</v>
      </c>
      <c r="B35" s="12">
        <v>126</v>
      </c>
      <c r="C35" s="12">
        <v>206</v>
      </c>
      <c r="D35" s="12">
        <v>206</v>
      </c>
      <c r="E35" s="11">
        <v>206</v>
      </c>
      <c r="F35" s="11">
        <v>206</v>
      </c>
      <c r="G35" s="11">
        <v>206</v>
      </c>
      <c r="H35" s="87">
        <v>206</v>
      </c>
      <c r="I35" s="87">
        <v>206</v>
      </c>
    </row>
    <row r="36" spans="1:9" x14ac:dyDescent="0.2">
      <c r="A36" s="10" t="s">
        <v>44</v>
      </c>
      <c r="B36" s="12">
        <v>135</v>
      </c>
      <c r="C36" s="12">
        <v>135</v>
      </c>
      <c r="D36" s="12">
        <v>135</v>
      </c>
      <c r="E36" s="11">
        <v>135</v>
      </c>
      <c r="F36" s="11">
        <v>135</v>
      </c>
      <c r="G36" s="11">
        <v>135</v>
      </c>
      <c r="H36" s="87">
        <v>151</v>
      </c>
      <c r="I36" s="87">
        <v>151</v>
      </c>
    </row>
    <row r="37" spans="1:9" x14ac:dyDescent="0.2">
      <c r="A37" s="10" t="s">
        <v>22</v>
      </c>
      <c r="B37" s="12">
        <v>399</v>
      </c>
      <c r="C37" s="12">
        <v>486</v>
      </c>
      <c r="D37" s="12">
        <v>572</v>
      </c>
      <c r="E37" s="11">
        <v>572</v>
      </c>
      <c r="F37" s="11">
        <v>572</v>
      </c>
      <c r="G37" s="11">
        <v>629</v>
      </c>
      <c r="H37" s="87">
        <v>628</v>
      </c>
      <c r="I37" s="87">
        <v>628</v>
      </c>
    </row>
    <row r="38" spans="1:9" x14ac:dyDescent="0.2">
      <c r="A38" s="10" t="s">
        <v>7</v>
      </c>
      <c r="B38" s="12">
        <v>476</v>
      </c>
      <c r="C38" s="12">
        <v>476</v>
      </c>
      <c r="D38" s="12">
        <v>474</v>
      </c>
      <c r="E38" s="11">
        <v>474</v>
      </c>
      <c r="F38" s="11">
        <v>474</v>
      </c>
      <c r="G38" s="11">
        <v>513</v>
      </c>
      <c r="H38" s="87">
        <v>506</v>
      </c>
      <c r="I38" s="87">
        <v>585</v>
      </c>
    </row>
    <row r="39" spans="1:9" x14ac:dyDescent="0.2">
      <c r="A39" s="10" t="s">
        <v>20</v>
      </c>
      <c r="B39" s="12">
        <v>61</v>
      </c>
      <c r="C39" s="12">
        <v>61</v>
      </c>
      <c r="D39" s="12">
        <v>61</v>
      </c>
      <c r="E39" s="11">
        <v>61</v>
      </c>
      <c r="F39" s="11">
        <v>60</v>
      </c>
      <c r="G39" s="11">
        <v>60</v>
      </c>
      <c r="H39" s="87">
        <v>59</v>
      </c>
      <c r="I39" s="87">
        <v>59</v>
      </c>
    </row>
    <row r="40" spans="1:9" x14ac:dyDescent="0.2">
      <c r="A40" s="10" t="s">
        <v>15</v>
      </c>
      <c r="B40" s="12">
        <v>112</v>
      </c>
      <c r="C40" s="12">
        <v>112</v>
      </c>
      <c r="D40" s="12">
        <v>291</v>
      </c>
      <c r="E40" s="11">
        <v>291</v>
      </c>
      <c r="F40" s="11">
        <v>291</v>
      </c>
      <c r="G40" s="11">
        <v>291</v>
      </c>
      <c r="H40" s="87">
        <v>291</v>
      </c>
      <c r="I40" s="87">
        <v>291</v>
      </c>
    </row>
    <row r="41" spans="1:9" x14ac:dyDescent="0.2">
      <c r="A41" s="10" t="s">
        <v>8</v>
      </c>
      <c r="B41" s="12">
        <v>1200</v>
      </c>
      <c r="C41" s="12">
        <v>1200</v>
      </c>
      <c r="D41" s="12">
        <v>1240</v>
      </c>
      <c r="E41" s="11">
        <v>1239</v>
      </c>
      <c r="F41" s="11">
        <v>1280</v>
      </c>
      <c r="G41" s="11">
        <v>1279</v>
      </c>
      <c r="H41" s="87">
        <v>1274</v>
      </c>
      <c r="I41" s="87">
        <v>1274</v>
      </c>
    </row>
    <row r="42" spans="1:9" x14ac:dyDescent="0.2">
      <c r="A42" s="10" t="s">
        <v>6</v>
      </c>
      <c r="B42" s="12">
        <v>1347</v>
      </c>
      <c r="C42" s="12">
        <v>1348</v>
      </c>
      <c r="D42" s="12">
        <v>1346</v>
      </c>
      <c r="E42" s="11">
        <v>1384</v>
      </c>
      <c r="F42" s="11">
        <v>1380</v>
      </c>
      <c r="G42" s="11">
        <v>1492</v>
      </c>
      <c r="H42" s="87">
        <v>1523</v>
      </c>
      <c r="I42" s="87">
        <v>1521</v>
      </c>
    </row>
    <row r="43" spans="1:9" x14ac:dyDescent="0.2">
      <c r="A43" s="25" t="s">
        <v>60</v>
      </c>
      <c r="B43" s="17">
        <v>5464</v>
      </c>
      <c r="C43" s="17">
        <v>5672</v>
      </c>
      <c r="D43" s="16">
        <v>6050</v>
      </c>
      <c r="E43" s="17">
        <v>6204</v>
      </c>
      <c r="F43" s="17">
        <v>6352</v>
      </c>
      <c r="G43" s="17">
        <v>6941</v>
      </c>
      <c r="H43" s="17">
        <v>6974</v>
      </c>
      <c r="I43" s="120">
        <v>7091</v>
      </c>
    </row>
    <row r="44" spans="1:9" x14ac:dyDescent="0.2">
      <c r="A44" s="25" t="s">
        <v>36</v>
      </c>
      <c r="B44" s="17">
        <v>28219</v>
      </c>
      <c r="C44" s="17">
        <v>28676</v>
      </c>
      <c r="D44" s="16">
        <v>29573</v>
      </c>
      <c r="E44" s="17">
        <v>30060</v>
      </c>
      <c r="F44" s="17">
        <v>30859</v>
      </c>
      <c r="G44" s="17">
        <v>31803</v>
      </c>
      <c r="H44" s="17">
        <v>32660</v>
      </c>
      <c r="I44" s="120">
        <v>33198</v>
      </c>
    </row>
    <row r="46" spans="1:9" x14ac:dyDescent="0.2">
      <c r="A46"/>
      <c r="B46"/>
      <c r="C46"/>
      <c r="D46"/>
      <c r="E46"/>
      <c r="F46"/>
      <c r="G46"/>
      <c r="H46"/>
      <c r="I46"/>
    </row>
    <row r="47" spans="1:9" x14ac:dyDescent="0.2">
      <c r="A47"/>
      <c r="B47"/>
      <c r="C47"/>
      <c r="D47"/>
      <c r="E47"/>
      <c r="F47"/>
      <c r="G47"/>
      <c r="H47"/>
      <c r="I47"/>
    </row>
    <row r="48" spans="1:9" x14ac:dyDescent="0.2">
      <c r="A48"/>
      <c r="B48"/>
      <c r="C48"/>
      <c r="D48"/>
      <c r="E48"/>
      <c r="F48"/>
      <c r="G48"/>
      <c r="H48"/>
      <c r="I48"/>
    </row>
    <row r="49" spans="1:9" x14ac:dyDescent="0.2">
      <c r="A49"/>
      <c r="B49"/>
      <c r="C49"/>
      <c r="D49"/>
      <c r="E49"/>
      <c r="F49"/>
      <c r="G49"/>
      <c r="H49"/>
      <c r="I49"/>
    </row>
    <row r="50" spans="1:9" x14ac:dyDescent="0.2">
      <c r="A50"/>
      <c r="B50"/>
      <c r="C50"/>
      <c r="D50"/>
      <c r="E50"/>
      <c r="F50"/>
      <c r="G50"/>
      <c r="H50"/>
      <c r="I50"/>
    </row>
    <row r="51" spans="1:9" x14ac:dyDescent="0.2">
      <c r="A51"/>
      <c r="B51"/>
      <c r="C51"/>
      <c r="D51"/>
      <c r="E51"/>
      <c r="F51"/>
      <c r="G51"/>
      <c r="H51"/>
      <c r="I51"/>
    </row>
    <row r="52" spans="1:9" x14ac:dyDescent="0.2">
      <c r="A52"/>
      <c r="B52"/>
      <c r="C52"/>
      <c r="D52"/>
      <c r="E52"/>
      <c r="F52"/>
      <c r="G52"/>
      <c r="H52"/>
      <c r="I52"/>
    </row>
    <row r="53" spans="1:9" x14ac:dyDescent="0.2">
      <c r="A53"/>
      <c r="B53"/>
      <c r="C53"/>
      <c r="D53"/>
      <c r="E53"/>
      <c r="F53"/>
      <c r="G53"/>
      <c r="H53"/>
      <c r="I53"/>
    </row>
    <row r="54" spans="1:9" x14ac:dyDescent="0.2">
      <c r="A54"/>
      <c r="B54"/>
      <c r="C54"/>
      <c r="D54"/>
      <c r="E54"/>
      <c r="F54"/>
      <c r="G54"/>
      <c r="H54"/>
      <c r="I5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60"/>
  <sheetViews>
    <sheetView workbookViewId="0">
      <selection activeCell="C3" sqref="C3"/>
    </sheetView>
  </sheetViews>
  <sheetFormatPr baseColWidth="10" defaultRowHeight="12.75" x14ac:dyDescent="0.2"/>
  <cols>
    <col min="1" max="2" width="11.42578125" style="133"/>
    <col min="3" max="3" width="26.42578125" style="133" customWidth="1"/>
    <col min="4" max="19" width="7.7109375" style="133" customWidth="1"/>
    <col min="20" max="20" width="13.85546875" style="133" bestFit="1" customWidth="1"/>
    <col min="21" max="16384" width="11.42578125" style="133"/>
  </cols>
  <sheetData>
    <row r="1" spans="2:19" x14ac:dyDescent="0.2">
      <c r="C1" s="133" t="s">
        <v>137</v>
      </c>
      <c r="R1" s="133">
        <v>4</v>
      </c>
    </row>
    <row r="5" spans="2:19" x14ac:dyDescent="0.2">
      <c r="D5" s="134">
        <v>40909</v>
      </c>
      <c r="E5" s="135"/>
      <c r="F5" s="134">
        <v>41275</v>
      </c>
      <c r="G5" s="135"/>
      <c r="H5" s="134">
        <v>41640</v>
      </c>
      <c r="I5" s="135"/>
      <c r="J5" s="134">
        <v>42005</v>
      </c>
      <c r="K5" s="135"/>
      <c r="L5" s="134">
        <v>42370</v>
      </c>
      <c r="M5" s="135"/>
      <c r="N5" s="134">
        <v>42736</v>
      </c>
      <c r="O5" s="135"/>
      <c r="P5" s="134">
        <v>43101</v>
      </c>
      <c r="Q5" s="135"/>
      <c r="R5" s="134">
        <v>43466</v>
      </c>
      <c r="S5" s="135"/>
    </row>
    <row r="6" spans="2:19" ht="24" x14ac:dyDescent="0.2">
      <c r="B6" s="8"/>
      <c r="C6" s="8"/>
      <c r="D6" s="6" t="s">
        <v>55</v>
      </c>
      <c r="E6" s="136" t="s">
        <v>134</v>
      </c>
      <c r="F6" s="6" t="s">
        <v>55</v>
      </c>
      <c r="G6" s="136" t="s">
        <v>134</v>
      </c>
      <c r="H6" s="6" t="s">
        <v>55</v>
      </c>
      <c r="I6" s="136" t="s">
        <v>134</v>
      </c>
      <c r="J6" s="6" t="s">
        <v>55</v>
      </c>
      <c r="K6" s="136" t="s">
        <v>134</v>
      </c>
      <c r="L6" s="6" t="s">
        <v>55</v>
      </c>
      <c r="M6" s="136" t="s">
        <v>134</v>
      </c>
      <c r="N6" s="6" t="s">
        <v>55</v>
      </c>
      <c r="O6" s="136" t="s">
        <v>134</v>
      </c>
      <c r="P6" s="6" t="s">
        <v>55</v>
      </c>
      <c r="Q6" s="136" t="s">
        <v>134</v>
      </c>
      <c r="R6" s="6" t="s">
        <v>55</v>
      </c>
      <c r="S6" s="136" t="s">
        <v>134</v>
      </c>
    </row>
    <row r="7" spans="2:19" x14ac:dyDescent="0.2">
      <c r="B7" s="137">
        <v>97209</v>
      </c>
      <c r="C7" s="10" t="s">
        <v>0</v>
      </c>
      <c r="D7" s="13">
        <v>180</v>
      </c>
      <c r="E7" s="18">
        <v>1.8343014368694587E-2</v>
      </c>
      <c r="F7" s="13">
        <v>234.2811322675897</v>
      </c>
      <c r="G7" s="18">
        <v>2.3724671622034399E-2</v>
      </c>
      <c r="H7" s="13">
        <v>351</v>
      </c>
      <c r="I7" s="18">
        <v>3.4988038277511999E-2</v>
      </c>
      <c r="J7" s="13">
        <v>357</v>
      </c>
      <c r="K7" s="18">
        <v>3.5447575425669599E-2</v>
      </c>
      <c r="L7" s="13">
        <v>412</v>
      </c>
      <c r="M7" s="18">
        <v>4.0242234811486616E-2</v>
      </c>
      <c r="N7" s="13">
        <v>220</v>
      </c>
      <c r="O7" s="18">
        <v>2.1038538777852157E-2</v>
      </c>
      <c r="P7" s="145">
        <v>270</v>
      </c>
      <c r="Q7" s="145">
        <v>2.4592403679752253E-2</v>
      </c>
      <c r="R7" s="13">
        <v>741</v>
      </c>
      <c r="S7" s="18">
        <v>6.5978096340486153E-2</v>
      </c>
    </row>
    <row r="8" spans="2:19" x14ac:dyDescent="0.2">
      <c r="B8" s="137">
        <v>97213</v>
      </c>
      <c r="C8" s="10" t="s">
        <v>1</v>
      </c>
      <c r="D8" s="14">
        <v>63</v>
      </c>
      <c r="E8" s="19">
        <v>1.7004048582995951E-2</v>
      </c>
      <c r="F8" s="14">
        <v>72.077502691065661</v>
      </c>
      <c r="G8" s="19">
        <v>1.9375672766415501E-2</v>
      </c>
      <c r="H8" s="14">
        <v>89</v>
      </c>
      <c r="I8" s="19">
        <v>2.3682810005321998E-2</v>
      </c>
      <c r="J8" s="14">
        <v>189</v>
      </c>
      <c r="K8" s="19">
        <v>4.7438808983093599E-2</v>
      </c>
      <c r="L8" s="14">
        <v>181</v>
      </c>
      <c r="M8" s="19">
        <v>4.3115769414006667E-2</v>
      </c>
      <c r="N8" s="14">
        <v>80</v>
      </c>
      <c r="O8" s="19">
        <v>1.8669778296382729E-2</v>
      </c>
      <c r="P8" s="146">
        <v>214</v>
      </c>
      <c r="Q8" s="146">
        <v>4.8636363636363637E-2</v>
      </c>
      <c r="R8" s="14">
        <v>103</v>
      </c>
      <c r="S8" s="19">
        <v>2.3409090909090911E-2</v>
      </c>
    </row>
    <row r="9" spans="2:19" x14ac:dyDescent="0.2">
      <c r="B9" s="137">
        <v>97224</v>
      </c>
      <c r="C9" s="10" t="s">
        <v>2</v>
      </c>
      <c r="D9" s="14">
        <v>12</v>
      </c>
      <c r="E9" s="19">
        <v>2.1352313167259784E-2</v>
      </c>
      <c r="F9" s="14">
        <v>8.9999999999999769</v>
      </c>
      <c r="G9" s="19">
        <v>1.6014234875444799E-2</v>
      </c>
      <c r="H9" s="14">
        <v>44</v>
      </c>
      <c r="I9" s="19">
        <v>7.2368421052631596E-2</v>
      </c>
      <c r="J9" s="14">
        <v>22</v>
      </c>
      <c r="K9" s="19">
        <v>3.6184210526315798E-2</v>
      </c>
      <c r="L9" s="14">
        <v>18</v>
      </c>
      <c r="M9" s="19">
        <v>2.6745913818722138E-2</v>
      </c>
      <c r="N9" s="14">
        <v>19</v>
      </c>
      <c r="O9" s="19">
        <v>2.8231797919762259E-2</v>
      </c>
      <c r="P9" s="146">
        <v>49</v>
      </c>
      <c r="Q9" s="146">
        <v>6.2261753494282084E-2</v>
      </c>
      <c r="R9" s="14">
        <v>28</v>
      </c>
      <c r="S9" s="19">
        <v>3.5578144853875476E-2</v>
      </c>
    </row>
    <row r="10" spans="2:19" x14ac:dyDescent="0.2">
      <c r="B10" s="137">
        <v>97229</v>
      </c>
      <c r="C10" s="10" t="s">
        <v>3</v>
      </c>
      <c r="D10" s="14">
        <v>17</v>
      </c>
      <c r="E10" s="19">
        <v>1.1772853185595568E-2</v>
      </c>
      <c r="F10" s="14">
        <v>19.065698478561519</v>
      </c>
      <c r="G10" s="19">
        <v>1.31396957123098E-2</v>
      </c>
      <c r="H10" s="14">
        <v>50</v>
      </c>
      <c r="I10" s="19">
        <v>3.3760972316002703E-2</v>
      </c>
      <c r="J10" s="14">
        <v>44</v>
      </c>
      <c r="K10" s="19">
        <v>2.90620871862616E-2</v>
      </c>
      <c r="L10" s="14">
        <v>30</v>
      </c>
      <c r="M10" s="19">
        <v>1.8999366687777075E-2</v>
      </c>
      <c r="N10" s="14">
        <v>18</v>
      </c>
      <c r="O10" s="19">
        <v>1.1406844106463879E-2</v>
      </c>
      <c r="P10" s="146">
        <v>38</v>
      </c>
      <c r="Q10" s="146">
        <v>2.4081115335868188E-2</v>
      </c>
      <c r="R10" s="14">
        <v>67</v>
      </c>
      <c r="S10" s="19">
        <v>4.1230769230769231E-2</v>
      </c>
    </row>
    <row r="11" spans="2:19" x14ac:dyDescent="0.2">
      <c r="B11" s="149" t="s">
        <v>4</v>
      </c>
      <c r="C11" s="149"/>
      <c r="D11" s="138">
        <v>272</v>
      </c>
      <c r="E11" s="139">
        <v>1.7521257407884565E-2</v>
      </c>
      <c r="F11" s="138">
        <v>334.01120000000003</v>
      </c>
      <c r="G11" s="139">
        <v>2.1400000000000002E-2</v>
      </c>
      <c r="H11" s="138">
        <v>534</v>
      </c>
      <c r="I11" s="139">
        <v>3.3568016092532058E-2</v>
      </c>
      <c r="J11" s="138">
        <v>612</v>
      </c>
      <c r="K11" s="139">
        <v>3.7843185753153596E-2</v>
      </c>
      <c r="L11" s="138">
        <v>641</v>
      </c>
      <c r="M11" s="139">
        <v>3.8410834132310639E-2</v>
      </c>
      <c r="N11" s="138">
        <v>337</v>
      </c>
      <c r="O11" s="139">
        <v>1.983169540398988E-2</v>
      </c>
      <c r="P11" s="147">
        <v>571</v>
      </c>
      <c r="Q11" s="147">
        <v>3.2179891794409381E-2</v>
      </c>
      <c r="R11" s="138">
        <v>939</v>
      </c>
      <c r="S11" s="139">
        <v>5.2042343291026992E-2</v>
      </c>
    </row>
    <row r="12" spans="2:19" x14ac:dyDescent="0.2">
      <c r="B12" s="137">
        <v>97206</v>
      </c>
      <c r="C12" s="10" t="s">
        <v>29</v>
      </c>
      <c r="D12" s="13">
        <v>4</v>
      </c>
      <c r="E12" s="18">
        <v>1.5748031496062992E-2</v>
      </c>
      <c r="F12" s="13">
        <v>6.9999999999999938</v>
      </c>
      <c r="G12" s="18">
        <v>2.69230769230769E-2</v>
      </c>
      <c r="H12" s="13">
        <v>9</v>
      </c>
      <c r="I12" s="18">
        <v>3.4615384615384603E-2</v>
      </c>
      <c r="J12" s="13">
        <v>18</v>
      </c>
      <c r="K12" s="18">
        <v>6.4285714285714293E-2</v>
      </c>
      <c r="L12" s="13">
        <v>29</v>
      </c>
      <c r="M12" s="18">
        <v>7.8378378378378383E-2</v>
      </c>
      <c r="N12" s="13">
        <v>3</v>
      </c>
      <c r="O12" s="18">
        <v>8.1081081081081086E-3</v>
      </c>
      <c r="P12" s="145">
        <v>12</v>
      </c>
      <c r="Q12" s="145">
        <v>3.2432432432432434E-2</v>
      </c>
      <c r="R12" s="13">
        <v>10</v>
      </c>
      <c r="S12" s="18">
        <v>2.7027027027027029E-2</v>
      </c>
    </row>
    <row r="13" spans="2:19" x14ac:dyDescent="0.2">
      <c r="B13" s="137">
        <v>97207</v>
      </c>
      <c r="C13" s="10" t="s">
        <v>30</v>
      </c>
      <c r="D13" s="14">
        <v>18</v>
      </c>
      <c r="E13" s="19">
        <v>1.7560975609756099E-2</v>
      </c>
      <c r="F13" s="14">
        <v>27.000000000000028</v>
      </c>
      <c r="G13" s="19">
        <v>2.5092936802974003E-2</v>
      </c>
      <c r="H13" s="14">
        <v>29</v>
      </c>
      <c r="I13" s="19">
        <v>2.4390243902439001E-2</v>
      </c>
      <c r="J13" s="14">
        <v>21</v>
      </c>
      <c r="K13" s="19">
        <v>1.76619007569386E-2</v>
      </c>
      <c r="L13" s="14">
        <v>21</v>
      </c>
      <c r="M13" s="19">
        <v>1.7661900756938603E-2</v>
      </c>
      <c r="N13" s="14">
        <v>8</v>
      </c>
      <c r="O13" s="19">
        <v>6.7283431455004202E-3</v>
      </c>
      <c r="P13" s="146">
        <v>25</v>
      </c>
      <c r="Q13" s="146">
        <v>2.1026072329688814E-2</v>
      </c>
      <c r="R13" s="14">
        <v>28</v>
      </c>
      <c r="S13" s="19">
        <v>2.3549201009251473E-2</v>
      </c>
    </row>
    <row r="14" spans="2:19" x14ac:dyDescent="0.2">
      <c r="B14" s="137">
        <v>97210</v>
      </c>
      <c r="C14" s="10" t="s">
        <v>42</v>
      </c>
      <c r="D14" s="14">
        <v>28</v>
      </c>
      <c r="E14" s="19">
        <v>3.4482758620689655E-2</v>
      </c>
      <c r="F14" s="14">
        <v>25.061728395061731</v>
      </c>
      <c r="G14" s="19">
        <v>3.0864197530864199E-2</v>
      </c>
      <c r="H14" s="14">
        <v>38</v>
      </c>
      <c r="I14" s="19">
        <v>4.6172539489671899E-2</v>
      </c>
      <c r="J14" s="14">
        <v>22</v>
      </c>
      <c r="K14" s="19">
        <v>2.6796589524969501E-2</v>
      </c>
      <c r="L14" s="14">
        <v>43</v>
      </c>
      <c r="M14" s="19">
        <v>5.1373954599761053E-2</v>
      </c>
      <c r="N14" s="14">
        <v>9</v>
      </c>
      <c r="O14" s="19">
        <v>1.066350710900474E-2</v>
      </c>
      <c r="P14" s="146">
        <v>31</v>
      </c>
      <c r="Q14" s="146">
        <v>3.5550458715596332E-2</v>
      </c>
      <c r="R14" s="14">
        <v>88</v>
      </c>
      <c r="S14" s="19">
        <v>9.3023255813953487E-2</v>
      </c>
    </row>
    <row r="15" spans="2:19" x14ac:dyDescent="0.2">
      <c r="B15" s="137">
        <v>97217</v>
      </c>
      <c r="C15" s="10" t="s">
        <v>24</v>
      </c>
      <c r="D15" s="14">
        <v>25</v>
      </c>
      <c r="E15" s="19">
        <v>2.9904306220095697E-2</v>
      </c>
      <c r="F15" s="14">
        <v>23.055155875299761</v>
      </c>
      <c r="G15" s="19">
        <v>2.7577937649880098E-2</v>
      </c>
      <c r="H15" s="14">
        <v>34</v>
      </c>
      <c r="I15" s="19">
        <v>3.9627039627039597E-2</v>
      </c>
      <c r="J15" s="14">
        <v>36</v>
      </c>
      <c r="K15" s="19">
        <v>4.2007001166861103E-2</v>
      </c>
      <c r="L15" s="14">
        <v>35</v>
      </c>
      <c r="M15" s="19">
        <v>4.1031652989449004E-2</v>
      </c>
      <c r="N15" s="14">
        <v>9</v>
      </c>
      <c r="O15" s="19">
        <v>1.0033444816053512E-2</v>
      </c>
      <c r="P15" s="146">
        <v>43</v>
      </c>
      <c r="Q15" s="146">
        <v>4.7937569676700112E-2</v>
      </c>
      <c r="R15" s="14">
        <v>12</v>
      </c>
      <c r="S15" s="19">
        <v>1.3422818791946308E-2</v>
      </c>
    </row>
    <row r="16" spans="2:19" x14ac:dyDescent="0.2">
      <c r="B16" s="137">
        <v>97220</v>
      </c>
      <c r="C16" s="10" t="s">
        <v>45</v>
      </c>
      <c r="D16" s="14">
        <v>12</v>
      </c>
      <c r="E16" s="19">
        <v>2.5157232704402514E-2</v>
      </c>
      <c r="F16" s="14">
        <v>12.999999999999988</v>
      </c>
      <c r="G16" s="19">
        <v>2.7253668763102701E-2</v>
      </c>
      <c r="H16" s="14">
        <v>16</v>
      </c>
      <c r="I16" s="19">
        <v>3.3402922755741103E-2</v>
      </c>
      <c r="J16" s="14">
        <v>7</v>
      </c>
      <c r="K16" s="19">
        <v>1.4613778705636699E-2</v>
      </c>
      <c r="L16" s="14">
        <v>22</v>
      </c>
      <c r="M16" s="19">
        <v>4.1121495327102804E-2</v>
      </c>
      <c r="N16" s="14">
        <v>29</v>
      </c>
      <c r="O16" s="19">
        <v>5.4205607476635512E-2</v>
      </c>
      <c r="P16" s="146">
        <v>24</v>
      </c>
      <c r="Q16" s="146">
        <v>4.4859813084112146E-2</v>
      </c>
      <c r="R16" s="14">
        <v>22</v>
      </c>
      <c r="S16" s="19">
        <v>4.1121495327102804E-2</v>
      </c>
    </row>
    <row r="17" spans="2:19" x14ac:dyDescent="0.2">
      <c r="B17" s="137">
        <v>97221</v>
      </c>
      <c r="C17" s="10" t="s">
        <v>46</v>
      </c>
      <c r="D17" s="14">
        <v>125</v>
      </c>
      <c r="E17" s="19">
        <v>9.3843843843843852E-2</v>
      </c>
      <c r="F17" s="14">
        <v>93.000000000000028</v>
      </c>
      <c r="G17" s="19">
        <v>6.6906474820143905E-2</v>
      </c>
      <c r="H17" s="14">
        <v>32</v>
      </c>
      <c r="I17" s="19">
        <v>2.3021582733812902E-2</v>
      </c>
      <c r="J17" s="14">
        <v>19</v>
      </c>
      <c r="K17" s="19">
        <v>1.36690647482014E-2</v>
      </c>
      <c r="L17" s="14">
        <v>33</v>
      </c>
      <c r="M17" s="19">
        <v>2.3741007194244605E-2</v>
      </c>
      <c r="N17" s="14">
        <v>27</v>
      </c>
      <c r="O17" s="19">
        <v>1.9424460431654675E-2</v>
      </c>
      <c r="P17" s="146">
        <v>40</v>
      </c>
      <c r="Q17" s="146">
        <v>2.8409090909090908E-2</v>
      </c>
      <c r="R17" s="14">
        <v>55</v>
      </c>
      <c r="S17" s="19">
        <v>3.90625E-2</v>
      </c>
    </row>
    <row r="18" spans="2:19" x14ac:dyDescent="0.2">
      <c r="B18" s="137">
        <v>97223</v>
      </c>
      <c r="C18" s="10" t="s">
        <v>33</v>
      </c>
      <c r="D18" s="14">
        <v>67</v>
      </c>
      <c r="E18" s="19">
        <v>0.14439655172413793</v>
      </c>
      <c r="F18" s="14">
        <v>27.058064516129054</v>
      </c>
      <c r="G18" s="19">
        <v>5.8064516129032302E-2</v>
      </c>
      <c r="H18" s="14">
        <v>15</v>
      </c>
      <c r="I18" s="19">
        <v>3.2258064516128997E-2</v>
      </c>
      <c r="J18" s="14">
        <v>20</v>
      </c>
      <c r="K18" s="19">
        <v>4.33839479392625E-2</v>
      </c>
      <c r="L18" s="14">
        <v>22</v>
      </c>
      <c r="M18" s="19">
        <v>4.7210300429184553E-2</v>
      </c>
      <c r="N18" s="14">
        <v>3</v>
      </c>
      <c r="O18" s="19">
        <v>6.4377682403433476E-3</v>
      </c>
      <c r="P18" s="146">
        <v>18</v>
      </c>
      <c r="Q18" s="146">
        <v>3.8626609442060089E-2</v>
      </c>
      <c r="R18" s="14">
        <v>15</v>
      </c>
      <c r="S18" s="19">
        <v>2.8901734104046242E-2</v>
      </c>
    </row>
    <row r="19" spans="2:19" x14ac:dyDescent="0.2">
      <c r="B19" s="137">
        <v>97226</v>
      </c>
      <c r="C19" s="10" t="s">
        <v>26</v>
      </c>
      <c r="D19" s="14">
        <v>8</v>
      </c>
      <c r="E19" s="19">
        <v>2.9962546816479405E-2</v>
      </c>
      <c r="F19" s="14">
        <v>5.0187969924812021</v>
      </c>
      <c r="G19" s="19">
        <v>1.8796992481203003E-2</v>
      </c>
      <c r="H19" s="14">
        <v>18</v>
      </c>
      <c r="I19" s="19">
        <v>6.6666666666666693E-2</v>
      </c>
      <c r="J19" s="14">
        <v>20</v>
      </c>
      <c r="K19" s="19">
        <v>7.4906367041198504E-2</v>
      </c>
      <c r="L19" s="14">
        <v>24</v>
      </c>
      <c r="M19" s="19">
        <v>8.9552238805970144E-2</v>
      </c>
      <c r="N19" s="14">
        <v>2</v>
      </c>
      <c r="O19" s="19">
        <v>7.4906367041198503E-3</v>
      </c>
      <c r="P19" s="146">
        <v>16</v>
      </c>
      <c r="Q19" s="146">
        <v>5.9925093632958802E-2</v>
      </c>
      <c r="R19" s="14">
        <v>4</v>
      </c>
      <c r="S19" s="19">
        <v>1.4981273408239701E-2</v>
      </c>
    </row>
    <row r="20" spans="2:19" x14ac:dyDescent="0.2">
      <c r="B20" s="137">
        <v>97227</v>
      </c>
      <c r="C20" s="10" t="s">
        <v>32</v>
      </c>
      <c r="D20" s="14">
        <v>41</v>
      </c>
      <c r="E20" s="19">
        <v>6.0921248142644872E-2</v>
      </c>
      <c r="F20" s="14">
        <v>58.160000000000004</v>
      </c>
      <c r="G20" s="19">
        <v>0.08</v>
      </c>
      <c r="H20" s="14">
        <v>42</v>
      </c>
      <c r="I20" s="19">
        <v>5.6000000000000001E-2</v>
      </c>
      <c r="J20" s="14">
        <v>29</v>
      </c>
      <c r="K20" s="19">
        <v>3.9083557951482502E-2</v>
      </c>
      <c r="L20" s="14">
        <v>50</v>
      </c>
      <c r="M20" s="19">
        <v>6.6577896138482029E-2</v>
      </c>
      <c r="N20" s="14">
        <v>16</v>
      </c>
      <c r="O20" s="19">
        <v>2.1304926764314249E-2</v>
      </c>
      <c r="P20" s="146">
        <v>36</v>
      </c>
      <c r="Q20" s="146">
        <v>4.7936085219707054E-2</v>
      </c>
      <c r="R20" s="14">
        <v>20</v>
      </c>
      <c r="S20" s="19">
        <v>2.67022696929239E-2</v>
      </c>
    </row>
    <row r="21" spans="2:19" x14ac:dyDescent="0.2">
      <c r="B21" s="137">
        <v>97231</v>
      </c>
      <c r="C21" s="10" t="s">
        <v>47</v>
      </c>
      <c r="D21" s="14">
        <v>17</v>
      </c>
      <c r="E21" s="19">
        <v>3.7694013303769404E-2</v>
      </c>
      <c r="F21" s="14">
        <v>24.049792531120307</v>
      </c>
      <c r="G21" s="19">
        <v>4.9792531120331898E-2</v>
      </c>
      <c r="H21" s="14">
        <v>61</v>
      </c>
      <c r="I21" s="19">
        <v>0.117307692307692</v>
      </c>
      <c r="J21" s="14">
        <v>52</v>
      </c>
      <c r="K21" s="19">
        <v>0.100580270793037</v>
      </c>
      <c r="L21" s="14">
        <v>28</v>
      </c>
      <c r="M21" s="19">
        <v>5.533596837944664E-2</v>
      </c>
      <c r="N21" s="14">
        <v>13</v>
      </c>
      <c r="O21" s="19">
        <v>2.5691699604743084E-2</v>
      </c>
      <c r="P21" s="146">
        <v>16</v>
      </c>
      <c r="Q21" s="146">
        <v>3.1620553359683792E-2</v>
      </c>
      <c r="R21" s="14">
        <v>15</v>
      </c>
      <c r="S21" s="19">
        <v>2.9644268774703556E-2</v>
      </c>
    </row>
    <row r="22" spans="2:19" x14ac:dyDescent="0.2">
      <c r="B22" s="137">
        <v>97232</v>
      </c>
      <c r="C22" s="10" t="s">
        <v>27</v>
      </c>
      <c r="D22" s="14">
        <v>32</v>
      </c>
      <c r="E22" s="19">
        <v>6.6945606694560664E-2</v>
      </c>
      <c r="F22" s="14">
        <v>11.999999999999975</v>
      </c>
      <c r="G22" s="19">
        <v>2.5104602510460199E-2</v>
      </c>
      <c r="H22" s="14">
        <v>16</v>
      </c>
      <c r="I22" s="19">
        <v>3.3195020746888002E-2</v>
      </c>
      <c r="J22" s="14">
        <v>29</v>
      </c>
      <c r="K22" s="19">
        <v>5.4716981132075501E-2</v>
      </c>
      <c r="L22" s="14">
        <v>26</v>
      </c>
      <c r="M22" s="19">
        <v>4.9056603773584909E-2</v>
      </c>
      <c r="N22" s="14">
        <v>17</v>
      </c>
      <c r="O22" s="19">
        <v>3.2075471698113207E-2</v>
      </c>
      <c r="P22" s="146">
        <v>15</v>
      </c>
      <c r="Q22" s="146">
        <v>2.8301886792452831E-2</v>
      </c>
      <c r="R22" s="14">
        <v>28</v>
      </c>
      <c r="S22" s="19">
        <v>5.2830188679245285E-2</v>
      </c>
    </row>
    <row r="23" spans="2:19" x14ac:dyDescent="0.2">
      <c r="B23" s="137">
        <v>97202</v>
      </c>
      <c r="C23" s="10" t="s">
        <v>28</v>
      </c>
      <c r="D23" s="14">
        <v>10</v>
      </c>
      <c r="E23" s="19">
        <v>8.0645161290322578E-2</v>
      </c>
      <c r="F23" s="14">
        <v>1.9999999999999978</v>
      </c>
      <c r="G23" s="19">
        <v>1.6129032258064498E-2</v>
      </c>
      <c r="H23" s="14">
        <v>3</v>
      </c>
      <c r="I23" s="19">
        <v>2.4193548387096801E-2</v>
      </c>
      <c r="J23" s="14">
        <v>1</v>
      </c>
      <c r="K23" s="19">
        <v>8.0645161290322596E-3</v>
      </c>
      <c r="L23" s="14">
        <v>1</v>
      </c>
      <c r="M23" s="19">
        <v>8.0645161290322578E-3</v>
      </c>
      <c r="N23" s="14">
        <v>1</v>
      </c>
      <c r="O23" s="19">
        <v>8.0645161290322578E-3</v>
      </c>
      <c r="P23" s="146">
        <v>4</v>
      </c>
      <c r="Q23" s="146">
        <v>2.6490066225165563E-2</v>
      </c>
      <c r="R23" s="14">
        <v>1</v>
      </c>
      <c r="S23" s="19">
        <v>6.6225165562913907E-3</v>
      </c>
    </row>
    <row r="24" spans="2:19" x14ac:dyDescent="0.2">
      <c r="B24" s="149" t="s">
        <v>35</v>
      </c>
      <c r="C24" s="149"/>
      <c r="D24" s="138">
        <v>208</v>
      </c>
      <c r="E24" s="139">
        <v>3.8130155820348302E-2</v>
      </c>
      <c r="F24" s="138">
        <v>253.53840000000002</v>
      </c>
      <c r="G24" s="139">
        <v>4.4700000000000004E-2</v>
      </c>
      <c r="H24" s="138">
        <v>181</v>
      </c>
      <c r="I24" s="139">
        <v>2.9917355371900826E-2</v>
      </c>
      <c r="J24" s="138">
        <v>275</v>
      </c>
      <c r="K24" s="139">
        <v>3.5799999999999998E-2</v>
      </c>
      <c r="L24" s="138">
        <v>334</v>
      </c>
      <c r="M24" s="139">
        <v>4.2716459905358745E-2</v>
      </c>
      <c r="N24" s="138">
        <v>137</v>
      </c>
      <c r="O24" s="139">
        <v>1.7410090227474903E-2</v>
      </c>
      <c r="P24" s="147">
        <v>280</v>
      </c>
      <c r="Q24" s="147">
        <v>3.5255603122639131E-2</v>
      </c>
      <c r="R24" s="138">
        <v>298</v>
      </c>
      <c r="S24" s="139">
        <v>3.695436507936508E-2</v>
      </c>
    </row>
    <row r="25" spans="2:19" x14ac:dyDescent="0.2">
      <c r="B25" s="137">
        <v>97201</v>
      </c>
      <c r="C25" s="10" t="s">
        <v>41</v>
      </c>
      <c r="D25" s="13">
        <v>0</v>
      </c>
      <c r="E25" s="18">
        <v>0</v>
      </c>
      <c r="F25" s="13">
        <v>0.99999999999999878</v>
      </c>
      <c r="G25" s="18">
        <v>2.27272727272727E-2</v>
      </c>
      <c r="H25" s="13">
        <v>1</v>
      </c>
      <c r="I25" s="18">
        <v>9.6153846153846194E-3</v>
      </c>
      <c r="J25" s="13">
        <v>6</v>
      </c>
      <c r="K25" s="18">
        <v>5.7692307692307702E-2</v>
      </c>
      <c r="L25" s="13">
        <v>2</v>
      </c>
      <c r="M25" s="18">
        <v>1.9230769230769232E-2</v>
      </c>
      <c r="N25" s="13">
        <v>4</v>
      </c>
      <c r="O25" s="18">
        <v>3.8461538461538464E-2</v>
      </c>
      <c r="P25" s="145">
        <v>5</v>
      </c>
      <c r="Q25" s="145">
        <v>4.807692307692308E-2</v>
      </c>
      <c r="R25" s="13">
        <v>3</v>
      </c>
      <c r="S25" s="18">
        <v>2.8846153846153848E-2</v>
      </c>
    </row>
    <row r="26" spans="2:19" x14ac:dyDescent="0.2">
      <c r="B26" s="137">
        <v>97203</v>
      </c>
      <c r="C26" s="10" t="s">
        <v>10</v>
      </c>
      <c r="D26" s="14">
        <v>1</v>
      </c>
      <c r="E26" s="19">
        <v>5.8479532163742687E-3</v>
      </c>
      <c r="F26" s="14">
        <v>4.0000000000000036</v>
      </c>
      <c r="G26" s="19">
        <v>2.3391812865497099E-2</v>
      </c>
      <c r="H26" s="14">
        <v>7</v>
      </c>
      <c r="I26" s="19">
        <v>4.0935672514619902E-2</v>
      </c>
      <c r="J26" s="14">
        <v>6</v>
      </c>
      <c r="K26" s="19">
        <v>3.5087719298245598E-2</v>
      </c>
      <c r="L26" s="14">
        <v>5</v>
      </c>
      <c r="M26" s="19">
        <v>2.4509803921568627E-2</v>
      </c>
      <c r="N26" s="14">
        <v>5</v>
      </c>
      <c r="O26" s="19">
        <v>2.3809523809523808E-2</v>
      </c>
      <c r="P26" s="146">
        <v>10</v>
      </c>
      <c r="Q26" s="146">
        <v>4.7619047619047616E-2</v>
      </c>
      <c r="R26" s="14">
        <v>12</v>
      </c>
      <c r="S26" s="19">
        <v>5.7142857142857141E-2</v>
      </c>
    </row>
    <row r="27" spans="2:19" x14ac:dyDescent="0.2">
      <c r="B27" s="137">
        <v>97204</v>
      </c>
      <c r="C27" s="10" t="s">
        <v>16</v>
      </c>
      <c r="D27" s="14">
        <v>0</v>
      </c>
      <c r="E27" s="19">
        <v>0</v>
      </c>
      <c r="F27" s="14">
        <v>1.0000000000000038</v>
      </c>
      <c r="G27" s="19">
        <v>1.02040816326531E-2</v>
      </c>
      <c r="H27" s="14">
        <v>2</v>
      </c>
      <c r="I27" s="19">
        <v>2.04081632653061E-2</v>
      </c>
      <c r="J27" s="14">
        <v>4</v>
      </c>
      <c r="K27" s="19">
        <v>4.08163265306122E-2</v>
      </c>
      <c r="L27" s="14">
        <v>2</v>
      </c>
      <c r="M27" s="19">
        <v>2.0408163265306121E-2</v>
      </c>
      <c r="N27" s="14">
        <v>42</v>
      </c>
      <c r="O27" s="19">
        <v>0.16470588235294117</v>
      </c>
      <c r="P27" s="146">
        <v>4</v>
      </c>
      <c r="Q27" s="146">
        <v>1.5686274509803921E-2</v>
      </c>
      <c r="R27" s="14">
        <v>3</v>
      </c>
      <c r="S27" s="19">
        <v>1.1764705882352941E-2</v>
      </c>
    </row>
    <row r="28" spans="2:19" x14ac:dyDescent="0.2">
      <c r="B28" s="137">
        <v>97205</v>
      </c>
      <c r="C28" s="10" t="s">
        <v>17</v>
      </c>
      <c r="D28" s="14">
        <v>1</v>
      </c>
      <c r="E28" s="19">
        <v>2.2371364653243847E-3</v>
      </c>
      <c r="F28" s="14">
        <v>4.9999999999999893</v>
      </c>
      <c r="G28" s="19">
        <v>1.11856823266219E-2</v>
      </c>
      <c r="H28" s="14">
        <v>8</v>
      </c>
      <c r="I28" s="19">
        <v>1.7897091722595099E-2</v>
      </c>
      <c r="J28" s="14">
        <v>11</v>
      </c>
      <c r="K28" s="19">
        <v>2.46636771300448E-2</v>
      </c>
      <c r="L28" s="14">
        <v>9</v>
      </c>
      <c r="M28" s="19">
        <v>2.0134228187919462E-2</v>
      </c>
      <c r="N28" s="14">
        <v>8</v>
      </c>
      <c r="O28" s="19">
        <v>1.7897091722595078E-2</v>
      </c>
      <c r="P28" s="146">
        <v>17</v>
      </c>
      <c r="Q28" s="146">
        <v>3.803131991051454E-2</v>
      </c>
      <c r="R28" s="14">
        <v>12</v>
      </c>
      <c r="S28" s="19">
        <v>2.6845637583892617E-2</v>
      </c>
    </row>
    <row r="29" spans="2:19" x14ac:dyDescent="0.2">
      <c r="B29" s="137">
        <v>97208</v>
      </c>
      <c r="C29" s="10" t="s">
        <v>18</v>
      </c>
      <c r="D29" s="14">
        <v>2</v>
      </c>
      <c r="E29" s="19">
        <v>0.1</v>
      </c>
      <c r="F29" s="14">
        <v>1</v>
      </c>
      <c r="G29" s="19">
        <v>0.05</v>
      </c>
      <c r="H29" s="14">
        <v>3</v>
      </c>
      <c r="I29" s="19">
        <v>0.15</v>
      </c>
      <c r="J29" s="14">
        <v>1</v>
      </c>
      <c r="K29" s="19">
        <v>0.05</v>
      </c>
      <c r="L29" s="14">
        <v>1</v>
      </c>
      <c r="M29" s="19">
        <v>5.2631578947368418E-2</v>
      </c>
      <c r="N29" s="14">
        <v>1</v>
      </c>
      <c r="O29" s="19">
        <v>5.2631578947368418E-2</v>
      </c>
      <c r="P29" s="146">
        <v>1</v>
      </c>
      <c r="Q29" s="146">
        <v>5.2631578947368418E-2</v>
      </c>
      <c r="R29" s="14">
        <v>0</v>
      </c>
      <c r="S29" s="19">
        <v>0</v>
      </c>
    </row>
    <row r="30" spans="2:19" x14ac:dyDescent="0.2">
      <c r="B30" s="137">
        <v>97211</v>
      </c>
      <c r="C30" s="10" t="s">
        <v>43</v>
      </c>
      <c r="D30" s="14">
        <v>0</v>
      </c>
      <c r="E30" s="19">
        <v>0</v>
      </c>
      <c r="F30" s="14">
        <v>0</v>
      </c>
      <c r="G30" s="19">
        <v>0</v>
      </c>
      <c r="H30" s="14">
        <v>0</v>
      </c>
      <c r="I30" s="19">
        <v>0</v>
      </c>
      <c r="J30" s="14">
        <v>1</v>
      </c>
      <c r="K30" s="19">
        <v>3.125E-2</v>
      </c>
      <c r="L30" s="14"/>
      <c r="M30" s="19"/>
      <c r="N30" s="14">
        <v>0</v>
      </c>
      <c r="O30" s="19"/>
      <c r="P30" s="146"/>
      <c r="Q30" s="146"/>
      <c r="R30" s="14"/>
      <c r="S30" s="19"/>
    </row>
    <row r="31" spans="2:19" x14ac:dyDescent="0.2">
      <c r="B31" s="137">
        <v>97212</v>
      </c>
      <c r="C31" s="10" t="s">
        <v>5</v>
      </c>
      <c r="D31" s="14">
        <v>5</v>
      </c>
      <c r="E31" s="19">
        <v>1.4245014245014245E-2</v>
      </c>
      <c r="F31" s="14">
        <v>4.0000000000000133</v>
      </c>
      <c r="G31" s="19">
        <v>1.13636363636364E-2</v>
      </c>
      <c r="H31" s="14">
        <v>13</v>
      </c>
      <c r="I31" s="19">
        <v>3.6931818181818198E-2</v>
      </c>
      <c r="J31" s="14">
        <v>11</v>
      </c>
      <c r="K31" s="19">
        <v>3.125E-2</v>
      </c>
      <c r="L31" s="14">
        <v>14</v>
      </c>
      <c r="M31" s="19">
        <v>3.9772727272727272E-2</v>
      </c>
      <c r="N31" s="14">
        <v>61</v>
      </c>
      <c r="O31" s="19">
        <v>0.12681912681912683</v>
      </c>
      <c r="P31" s="146">
        <v>21</v>
      </c>
      <c r="Q31" s="146">
        <v>4.3659043659043661E-2</v>
      </c>
      <c r="R31" s="14">
        <v>24</v>
      </c>
      <c r="S31" s="19">
        <v>4.9896049896049899E-2</v>
      </c>
    </row>
    <row r="32" spans="2:19" x14ac:dyDescent="0.2">
      <c r="B32" s="137">
        <v>97214</v>
      </c>
      <c r="C32" s="10" t="s">
        <v>12</v>
      </c>
      <c r="D32" s="14">
        <v>1</v>
      </c>
      <c r="E32" s="19">
        <v>4.2553191489361703E-3</v>
      </c>
      <c r="F32" s="14">
        <v>1</v>
      </c>
      <c r="G32" s="19">
        <v>4.2372881355932203E-3</v>
      </c>
      <c r="H32" s="14">
        <v>5</v>
      </c>
      <c r="I32" s="19">
        <v>2.1186440677966101E-2</v>
      </c>
      <c r="J32" s="14">
        <v>45</v>
      </c>
      <c r="K32" s="19">
        <v>0.12784090909090901</v>
      </c>
      <c r="L32" s="14">
        <v>12</v>
      </c>
      <c r="M32" s="19">
        <v>2.5862068965517241E-2</v>
      </c>
      <c r="N32" s="14">
        <v>23</v>
      </c>
      <c r="O32" s="19">
        <v>4.1516245487364621E-2</v>
      </c>
      <c r="P32" s="146">
        <v>16</v>
      </c>
      <c r="Q32" s="146">
        <v>2.8880866425992781E-2</v>
      </c>
      <c r="R32" s="14">
        <v>64</v>
      </c>
      <c r="S32" s="19">
        <v>0.10774410774410774</v>
      </c>
    </row>
    <row r="33" spans="2:19" x14ac:dyDescent="0.2">
      <c r="B33" s="137">
        <v>97215</v>
      </c>
      <c r="C33" s="10" t="s">
        <v>13</v>
      </c>
      <c r="D33" s="14">
        <v>1</v>
      </c>
      <c r="E33" s="19">
        <v>2.9411764705882356E-2</v>
      </c>
      <c r="F33" s="14">
        <v>5.0000000000000027</v>
      </c>
      <c r="G33" s="19">
        <v>6.7567567567567599E-2</v>
      </c>
      <c r="H33" s="14">
        <v>0</v>
      </c>
      <c r="I33" s="19">
        <v>0</v>
      </c>
      <c r="J33" s="14">
        <v>1</v>
      </c>
      <c r="K33" s="19">
        <v>1.35135135135135E-2</v>
      </c>
      <c r="L33" s="14">
        <v>0</v>
      </c>
      <c r="M33" s="19">
        <v>0</v>
      </c>
      <c r="N33" s="14">
        <v>0</v>
      </c>
      <c r="O33" s="19">
        <v>0</v>
      </c>
      <c r="P33" s="146">
        <v>1</v>
      </c>
      <c r="Q33" s="146">
        <v>1.3513513513513514E-2</v>
      </c>
      <c r="R33" s="14">
        <v>3</v>
      </c>
      <c r="S33" s="19">
        <v>4.0540540540540543E-2</v>
      </c>
    </row>
    <row r="34" spans="2:19" x14ac:dyDescent="0.2">
      <c r="B34" s="137">
        <v>97216</v>
      </c>
      <c r="C34" s="10" t="s">
        <v>14</v>
      </c>
      <c r="D34" s="14">
        <v>0</v>
      </c>
      <c r="E34" s="19">
        <v>0</v>
      </c>
      <c r="F34" s="14">
        <v>1.0000000000000002</v>
      </c>
      <c r="G34" s="19">
        <v>5.74712643678161E-3</v>
      </c>
      <c r="H34" s="14">
        <v>10</v>
      </c>
      <c r="I34" s="19">
        <v>5.2356020942408397E-2</v>
      </c>
      <c r="J34" s="14">
        <v>2</v>
      </c>
      <c r="K34" s="19">
        <v>1.0416666666666701E-2</v>
      </c>
      <c r="L34" s="14">
        <v>5</v>
      </c>
      <c r="M34" s="19">
        <v>2.6041666666666668E-2</v>
      </c>
      <c r="N34" s="14">
        <v>1</v>
      </c>
      <c r="O34" s="19">
        <v>5.208333333333333E-3</v>
      </c>
      <c r="P34" s="146">
        <v>5</v>
      </c>
      <c r="Q34" s="146">
        <v>2.6041666666666668E-2</v>
      </c>
      <c r="R34" s="14">
        <v>1</v>
      </c>
      <c r="S34" s="19">
        <v>5.208333333333333E-3</v>
      </c>
    </row>
    <row r="35" spans="2:19" x14ac:dyDescent="0.2">
      <c r="B35" s="137">
        <v>97218</v>
      </c>
      <c r="C35" s="10" t="s">
        <v>19</v>
      </c>
      <c r="D35" s="14">
        <v>20</v>
      </c>
      <c r="E35" s="19">
        <v>0.15873015873015872</v>
      </c>
      <c r="F35" s="14">
        <v>71.999999999999986</v>
      </c>
      <c r="G35" s="19">
        <v>0.34951456310679602</v>
      </c>
      <c r="H35" s="14">
        <v>20</v>
      </c>
      <c r="I35" s="19">
        <v>9.7087378640776698E-2</v>
      </c>
      <c r="J35" s="14">
        <v>15</v>
      </c>
      <c r="K35" s="19">
        <v>7.3170731707317097E-2</v>
      </c>
      <c r="L35" s="14">
        <v>16</v>
      </c>
      <c r="M35" s="19">
        <v>7.7669902912621352E-2</v>
      </c>
      <c r="N35" s="14">
        <v>6</v>
      </c>
      <c r="O35" s="19">
        <v>2.9126213592233011E-2</v>
      </c>
      <c r="P35" s="146">
        <v>14</v>
      </c>
      <c r="Q35" s="146">
        <v>6.7961165048543687E-2</v>
      </c>
      <c r="R35" s="14">
        <v>15</v>
      </c>
      <c r="S35" s="19">
        <v>7.281553398058252E-2</v>
      </c>
    </row>
    <row r="36" spans="2:19" x14ac:dyDescent="0.2">
      <c r="B36" s="137">
        <v>97219</v>
      </c>
      <c r="C36" s="10" t="s">
        <v>44</v>
      </c>
      <c r="D36" s="14">
        <v>0</v>
      </c>
      <c r="E36" s="19">
        <v>0</v>
      </c>
      <c r="F36" s="14">
        <v>2.9999999999999969</v>
      </c>
      <c r="G36" s="19">
        <v>2.2222222222222199E-2</v>
      </c>
      <c r="H36" s="14">
        <v>2</v>
      </c>
      <c r="I36" s="19">
        <v>1.48148148148148E-2</v>
      </c>
      <c r="J36" s="14">
        <v>3</v>
      </c>
      <c r="K36" s="19">
        <v>2.2222222222222199E-2</v>
      </c>
      <c r="L36" s="14">
        <v>4</v>
      </c>
      <c r="M36" s="19">
        <v>2.9629629629629631E-2</v>
      </c>
      <c r="N36" s="14">
        <v>9</v>
      </c>
      <c r="O36" s="19">
        <v>6.6666666666666666E-2</v>
      </c>
      <c r="P36" s="146">
        <v>1</v>
      </c>
      <c r="Q36" s="146">
        <v>6.6225165562913907E-3</v>
      </c>
      <c r="R36" s="14">
        <v>5</v>
      </c>
      <c r="S36" s="19">
        <v>3.3112582781456956E-2</v>
      </c>
    </row>
    <row r="37" spans="2:19" x14ac:dyDescent="0.2">
      <c r="B37" s="137">
        <v>97225</v>
      </c>
      <c r="C37" s="10" t="s">
        <v>22</v>
      </c>
      <c r="D37" s="14">
        <v>4</v>
      </c>
      <c r="E37" s="19">
        <v>1.0025062656641603E-2</v>
      </c>
      <c r="F37" s="14">
        <v>32.999999999999986</v>
      </c>
      <c r="G37" s="19">
        <v>6.7901234567901203E-2</v>
      </c>
      <c r="H37" s="14">
        <v>13</v>
      </c>
      <c r="I37" s="19">
        <v>2.2767075306479902E-2</v>
      </c>
      <c r="J37" s="14">
        <v>15</v>
      </c>
      <c r="K37" s="19">
        <v>2.62697022767075E-2</v>
      </c>
      <c r="L37" s="14">
        <v>13</v>
      </c>
      <c r="M37" s="19">
        <v>2.2727272727272728E-2</v>
      </c>
      <c r="N37" s="14">
        <v>41</v>
      </c>
      <c r="O37" s="19">
        <v>6.518282988871224E-2</v>
      </c>
      <c r="P37" s="146">
        <v>25</v>
      </c>
      <c r="Q37" s="146">
        <v>3.9808917197452227E-2</v>
      </c>
      <c r="R37" s="14">
        <v>28</v>
      </c>
      <c r="S37" s="19">
        <v>4.4585987261146494E-2</v>
      </c>
    </row>
    <row r="38" spans="2:19" x14ac:dyDescent="0.2">
      <c r="B38" s="137">
        <v>97228</v>
      </c>
      <c r="C38" s="10" t="s">
        <v>7</v>
      </c>
      <c r="D38" s="14">
        <v>7</v>
      </c>
      <c r="E38" s="19">
        <v>1.4736842105263158E-2</v>
      </c>
      <c r="F38" s="14">
        <v>7.0000000000000115</v>
      </c>
      <c r="G38" s="19">
        <v>1.4705882352941201E-2</v>
      </c>
      <c r="H38" s="14">
        <v>6</v>
      </c>
      <c r="I38" s="19">
        <v>1.26582278481013E-2</v>
      </c>
      <c r="J38" s="14">
        <v>11</v>
      </c>
      <c r="K38" s="19">
        <v>2.32558139534884E-2</v>
      </c>
      <c r="L38" s="14">
        <v>6</v>
      </c>
      <c r="M38" s="19">
        <v>1.2658227848101266E-2</v>
      </c>
      <c r="N38" s="14">
        <v>19</v>
      </c>
      <c r="O38" s="19">
        <v>3.7037037037037035E-2</v>
      </c>
      <c r="P38" s="146">
        <v>12</v>
      </c>
      <c r="Q38" s="146">
        <v>2.3715415019762844E-2</v>
      </c>
      <c r="R38" s="14">
        <v>7</v>
      </c>
      <c r="S38" s="19">
        <v>1.1965811965811967E-2</v>
      </c>
    </row>
    <row r="39" spans="2:19" x14ac:dyDescent="0.2">
      <c r="B39" s="137">
        <v>97233</v>
      </c>
      <c r="C39" s="10" t="s">
        <v>20</v>
      </c>
      <c r="D39" s="14">
        <v>0</v>
      </c>
      <c r="E39" s="19">
        <v>0</v>
      </c>
      <c r="F39" s="14">
        <v>0</v>
      </c>
      <c r="G39" s="19">
        <v>0</v>
      </c>
      <c r="H39" s="14">
        <v>2</v>
      </c>
      <c r="I39" s="19">
        <v>3.2786885245901599E-2</v>
      </c>
      <c r="J39" s="14">
        <v>1</v>
      </c>
      <c r="K39" s="19">
        <v>1.63934426229508E-2</v>
      </c>
      <c r="L39" s="14">
        <v>1</v>
      </c>
      <c r="M39" s="19">
        <v>1.6666666666666666E-2</v>
      </c>
      <c r="N39" s="14">
        <v>0</v>
      </c>
      <c r="O39" s="19">
        <v>0</v>
      </c>
      <c r="P39" s="146">
        <v>0</v>
      </c>
      <c r="Q39" s="146">
        <v>0</v>
      </c>
      <c r="R39" s="14">
        <v>1</v>
      </c>
      <c r="S39" s="19">
        <v>1.6949152542372881E-2</v>
      </c>
    </row>
    <row r="40" spans="2:19" x14ac:dyDescent="0.2">
      <c r="B40" s="137">
        <v>97234</v>
      </c>
      <c r="C40" s="10" t="s">
        <v>15</v>
      </c>
      <c r="D40" s="14">
        <v>0</v>
      </c>
      <c r="E40" s="19">
        <v>0</v>
      </c>
      <c r="F40" s="14">
        <v>2.0000000000000049</v>
      </c>
      <c r="G40" s="19">
        <v>1.7857142857142901E-2</v>
      </c>
      <c r="H40" s="14">
        <v>12</v>
      </c>
      <c r="I40" s="19">
        <v>4.1237113402061903E-2</v>
      </c>
      <c r="J40" s="14">
        <v>5</v>
      </c>
      <c r="K40" s="19">
        <v>1.71821305841924E-2</v>
      </c>
      <c r="L40" s="14">
        <v>5</v>
      </c>
      <c r="M40" s="19">
        <v>1.7182130584192441E-2</v>
      </c>
      <c r="N40" s="14">
        <v>8</v>
      </c>
      <c r="O40" s="19">
        <v>2.7491408934707903E-2</v>
      </c>
      <c r="P40" s="146">
        <v>10</v>
      </c>
      <c r="Q40" s="146">
        <v>3.4364261168384883E-2</v>
      </c>
      <c r="R40" s="14">
        <v>11</v>
      </c>
      <c r="S40" s="19">
        <v>3.7800687285223365E-2</v>
      </c>
    </row>
    <row r="41" spans="2:19" x14ac:dyDescent="0.2">
      <c r="B41" s="137">
        <v>97230</v>
      </c>
      <c r="C41" s="10" t="s">
        <v>8</v>
      </c>
      <c r="D41" s="14">
        <v>34</v>
      </c>
      <c r="E41" s="19">
        <v>2.8404344193817876E-2</v>
      </c>
      <c r="F41" s="14">
        <v>34.17085427135676</v>
      </c>
      <c r="G41" s="19">
        <v>2.8475711892797299E-2</v>
      </c>
      <c r="H41" s="14">
        <v>39</v>
      </c>
      <c r="I41" s="19">
        <v>3.1476997578692503E-2</v>
      </c>
      <c r="J41" s="14">
        <v>31</v>
      </c>
      <c r="K41" s="19">
        <v>2.5060630557801101E-2</v>
      </c>
      <c r="L41" s="14">
        <v>63</v>
      </c>
      <c r="M41" s="19">
        <v>4.9218749999999999E-2</v>
      </c>
      <c r="N41" s="14">
        <v>26</v>
      </c>
      <c r="O41" s="19">
        <v>2.0328381548084442E-2</v>
      </c>
      <c r="P41" s="146">
        <v>48</v>
      </c>
      <c r="Q41" s="146">
        <v>3.7676609105180531E-2</v>
      </c>
      <c r="R41" s="14">
        <v>25</v>
      </c>
      <c r="S41" s="19">
        <v>1.9623233908948195E-2</v>
      </c>
    </row>
    <row r="42" spans="2:19" x14ac:dyDescent="0.2">
      <c r="B42" s="137">
        <v>97222</v>
      </c>
      <c r="C42" s="10" t="s">
        <v>6</v>
      </c>
      <c r="D42" s="14">
        <v>132</v>
      </c>
      <c r="E42" s="19">
        <v>9.8214285714285712E-2</v>
      </c>
      <c r="F42" s="14">
        <v>79.176208178438657</v>
      </c>
      <c r="G42" s="19">
        <v>5.8736059479553897E-2</v>
      </c>
      <c r="H42" s="14">
        <v>38</v>
      </c>
      <c r="I42" s="19">
        <v>2.82738095238095E-2</v>
      </c>
      <c r="J42" s="14">
        <v>70</v>
      </c>
      <c r="K42" s="19">
        <v>5.0291545189504398E-2</v>
      </c>
      <c r="L42" s="14">
        <v>84</v>
      </c>
      <c r="M42" s="19">
        <v>6.0869565217391307E-2</v>
      </c>
      <c r="N42" s="14">
        <v>18</v>
      </c>
      <c r="O42" s="19">
        <v>1.2064343163538873E-2</v>
      </c>
      <c r="P42" s="146">
        <v>54</v>
      </c>
      <c r="Q42" s="146">
        <v>3.545633617859488E-2</v>
      </c>
      <c r="R42" s="14">
        <v>23</v>
      </c>
      <c r="S42" s="19">
        <v>1.5121630506245891E-2</v>
      </c>
    </row>
    <row r="43" spans="2:19" x14ac:dyDescent="0.2">
      <c r="B43" s="149" t="s">
        <v>58</v>
      </c>
      <c r="C43" s="149"/>
      <c r="D43" s="138">
        <v>387</v>
      </c>
      <c r="E43" s="139">
        <v>5.3802307799249272E-2</v>
      </c>
      <c r="F43" s="138">
        <v>316.54880000000003</v>
      </c>
      <c r="G43" s="139">
        <v>4.2800000000000005E-2</v>
      </c>
      <c r="H43" s="138">
        <v>313.01679346810369</v>
      </c>
      <c r="I43" s="139">
        <v>4.1105291328706987E-2</v>
      </c>
      <c r="J43" s="138">
        <v>239</v>
      </c>
      <c r="K43" s="139">
        <v>3.85E-2</v>
      </c>
      <c r="L43" s="138">
        <v>242</v>
      </c>
      <c r="M43" s="139">
        <v>3.8098236775818639E-2</v>
      </c>
      <c r="N43" s="138">
        <v>272</v>
      </c>
      <c r="O43" s="139">
        <v>3.9187436968736493E-2</v>
      </c>
      <c r="P43" s="147">
        <v>244</v>
      </c>
      <c r="Q43" s="147">
        <v>3.498709492400344E-2</v>
      </c>
      <c r="R43" s="138">
        <v>237</v>
      </c>
      <c r="S43" s="139">
        <v>3.3422648427584259E-2</v>
      </c>
    </row>
    <row r="44" spans="2:19" x14ac:dyDescent="0.2">
      <c r="B44" s="149" t="s">
        <v>37</v>
      </c>
      <c r="C44" s="149" t="s">
        <v>36</v>
      </c>
      <c r="D44" s="21">
        <v>867</v>
      </c>
      <c r="E44" s="139">
        <v>3.0776330268716054E-2</v>
      </c>
      <c r="F44" s="21">
        <v>903.29399999999998</v>
      </c>
      <c r="G44" s="139">
        <v>3.15E-2</v>
      </c>
      <c r="H44" s="21">
        <v>1028.0167934681037</v>
      </c>
      <c r="I44" s="139">
        <v>3.4762005662871666E-2</v>
      </c>
      <c r="J44" s="21">
        <v>1126</v>
      </c>
      <c r="K44" s="139">
        <v>3.7458416500332666E-2</v>
      </c>
      <c r="L44" s="21">
        <v>1217</v>
      </c>
      <c r="M44" s="139">
        <v>3.9837600000000001E-2</v>
      </c>
      <c r="N44" s="21">
        <v>746</v>
      </c>
      <c r="O44" s="139">
        <v>2.3456906581140143E-2</v>
      </c>
      <c r="P44" s="148">
        <v>1095</v>
      </c>
      <c r="Q44" s="148">
        <v>3.3527250459277402E-2</v>
      </c>
      <c r="R44" s="21">
        <v>1474</v>
      </c>
      <c r="S44" s="139">
        <v>4.4400265076209408E-2</v>
      </c>
    </row>
    <row r="49" spans="3:15" x14ac:dyDescent="0.2">
      <c r="D49" s="133" t="s">
        <v>135</v>
      </c>
    </row>
    <row r="50" spans="3:15" x14ac:dyDescent="0.2">
      <c r="D50" s="133">
        <v>2012</v>
      </c>
      <c r="E50" s="133">
        <v>2013</v>
      </c>
      <c r="F50" s="133">
        <v>2014</v>
      </c>
      <c r="G50" s="133">
        <v>2015</v>
      </c>
      <c r="H50" s="133">
        <v>2016</v>
      </c>
      <c r="I50" s="133">
        <v>2017</v>
      </c>
      <c r="J50" s="133">
        <v>2018</v>
      </c>
      <c r="K50" s="133">
        <v>2019</v>
      </c>
    </row>
    <row r="51" spans="3:15" x14ac:dyDescent="0.2">
      <c r="C51" s="133" t="s">
        <v>4</v>
      </c>
      <c r="D51" s="140">
        <v>272</v>
      </c>
      <c r="E51" s="140">
        <v>334.01120000000003</v>
      </c>
      <c r="F51" s="140">
        <v>534</v>
      </c>
      <c r="G51" s="140">
        <v>612</v>
      </c>
      <c r="H51" s="141">
        <v>641</v>
      </c>
      <c r="I51" s="141">
        <v>337</v>
      </c>
      <c r="J51" s="141">
        <v>571</v>
      </c>
      <c r="K51" s="141">
        <v>939</v>
      </c>
      <c r="L51" s="141"/>
      <c r="N51" s="141"/>
      <c r="O51" s="141"/>
    </row>
    <row r="52" spans="3:15" x14ac:dyDescent="0.2">
      <c r="C52" s="133" t="s">
        <v>35</v>
      </c>
      <c r="D52" s="140">
        <v>208</v>
      </c>
      <c r="E52" s="140">
        <v>253.53840000000002</v>
      </c>
      <c r="F52" s="140">
        <v>181</v>
      </c>
      <c r="G52" s="140">
        <v>275</v>
      </c>
      <c r="H52" s="141">
        <v>334</v>
      </c>
      <c r="I52" s="141">
        <v>137</v>
      </c>
      <c r="J52" s="141">
        <v>280</v>
      </c>
      <c r="K52" s="141">
        <v>298</v>
      </c>
      <c r="L52" s="141"/>
      <c r="N52" s="141"/>
      <c r="O52" s="141"/>
    </row>
    <row r="53" spans="3:15" x14ac:dyDescent="0.2">
      <c r="C53" s="133" t="s">
        <v>60</v>
      </c>
      <c r="D53" s="140">
        <v>387</v>
      </c>
      <c r="E53" s="140">
        <v>316.54880000000003</v>
      </c>
      <c r="F53" s="140">
        <v>313.01679346810369</v>
      </c>
      <c r="G53" s="140">
        <v>239</v>
      </c>
      <c r="H53" s="141">
        <v>242</v>
      </c>
      <c r="I53" s="141">
        <v>272</v>
      </c>
      <c r="J53" s="141">
        <v>244</v>
      </c>
      <c r="K53" s="141">
        <v>237</v>
      </c>
      <c r="L53" s="141"/>
      <c r="N53" s="141"/>
      <c r="O53" s="141"/>
    </row>
    <row r="54" spans="3:15" x14ac:dyDescent="0.2">
      <c r="C54" s="133" t="s">
        <v>36</v>
      </c>
      <c r="D54" s="140">
        <v>867</v>
      </c>
      <c r="E54" s="140">
        <v>903.29399999999998</v>
      </c>
      <c r="F54" s="140">
        <v>1028.0167934681037</v>
      </c>
      <c r="G54" s="140">
        <v>1126</v>
      </c>
      <c r="H54" s="141">
        <v>1217</v>
      </c>
      <c r="I54" s="141">
        <v>746</v>
      </c>
      <c r="J54" s="141">
        <v>1095</v>
      </c>
      <c r="K54" s="141">
        <v>1474</v>
      </c>
      <c r="L54" s="141"/>
      <c r="N54" s="141"/>
      <c r="O54" s="141"/>
    </row>
    <row r="55" spans="3:15" x14ac:dyDescent="0.2">
      <c r="D55" s="140"/>
      <c r="E55" s="140"/>
      <c r="F55" s="140"/>
      <c r="G55" s="140"/>
    </row>
    <row r="56" spans="3:15" x14ac:dyDescent="0.2">
      <c r="C56" s="133" t="s">
        <v>4</v>
      </c>
      <c r="D56" s="142">
        <v>1.7521257407884565E-2</v>
      </c>
      <c r="E56" s="142">
        <v>2.1400000000000002E-2</v>
      </c>
      <c r="F56" s="142">
        <v>3.3568016092532058E-2</v>
      </c>
      <c r="G56" s="142">
        <v>3.7843185753153596E-2</v>
      </c>
      <c r="H56" s="143">
        <v>3.8410834132310639E-2</v>
      </c>
      <c r="I56" s="143">
        <v>1.983169540398988E-2</v>
      </c>
      <c r="J56" s="143">
        <v>3.2179891794409381E-2</v>
      </c>
      <c r="K56" s="143">
        <v>5.2042343291026992E-2</v>
      </c>
      <c r="L56" s="143"/>
      <c r="N56" s="143"/>
      <c r="O56" s="143"/>
    </row>
    <row r="57" spans="3:15" x14ac:dyDescent="0.2">
      <c r="C57" s="133" t="s">
        <v>35</v>
      </c>
      <c r="D57" s="142">
        <v>3.8130155820348302E-2</v>
      </c>
      <c r="E57" s="142">
        <v>4.4700000000000004E-2</v>
      </c>
      <c r="F57" s="142">
        <v>2.9917355371900826E-2</v>
      </c>
      <c r="G57" s="142">
        <v>3.5799999999999998E-2</v>
      </c>
      <c r="H57" s="143">
        <v>4.2716459905358745E-2</v>
      </c>
      <c r="I57" s="143">
        <v>1.7410090227474903E-2</v>
      </c>
      <c r="J57" s="143">
        <v>3.5255603122639131E-2</v>
      </c>
      <c r="K57" s="143">
        <v>3.695436507936508E-2</v>
      </c>
      <c r="L57" s="143"/>
      <c r="N57" s="143"/>
      <c r="O57" s="143"/>
    </row>
    <row r="58" spans="3:15" x14ac:dyDescent="0.2">
      <c r="C58" s="133" t="s">
        <v>60</v>
      </c>
      <c r="D58" s="142">
        <v>5.3802307799249272E-2</v>
      </c>
      <c r="E58" s="142">
        <v>4.2800000000000005E-2</v>
      </c>
      <c r="F58" s="142">
        <v>4.1105291328706987E-2</v>
      </c>
      <c r="G58" s="142">
        <v>3.85E-2</v>
      </c>
      <c r="H58" s="143">
        <v>3.8098236775818639E-2</v>
      </c>
      <c r="I58" s="143">
        <v>3.9187436968736493E-2</v>
      </c>
      <c r="J58" s="143">
        <v>3.498709492400344E-2</v>
      </c>
      <c r="K58" s="143">
        <v>3.3422648427584259E-2</v>
      </c>
      <c r="L58" s="143"/>
      <c r="N58" s="143"/>
      <c r="O58" s="143"/>
    </row>
    <row r="59" spans="3:15" x14ac:dyDescent="0.2">
      <c r="C59" s="133" t="s">
        <v>36</v>
      </c>
      <c r="D59" s="142">
        <v>3.0776330268716054E-2</v>
      </c>
      <c r="E59" s="142">
        <v>3.15E-2</v>
      </c>
      <c r="F59" s="142">
        <v>3.4762005662871666E-2</v>
      </c>
      <c r="G59" s="142">
        <v>3.7458416500332666E-2</v>
      </c>
      <c r="H59" s="143">
        <v>3.9837600000000001E-2</v>
      </c>
      <c r="I59" s="143">
        <v>2.3456906581140143E-2</v>
      </c>
      <c r="J59" s="143">
        <v>3.3527250459277402E-2</v>
      </c>
      <c r="K59" s="143">
        <v>4.4400265076209408E-2</v>
      </c>
      <c r="L59" s="143"/>
      <c r="N59" s="143"/>
      <c r="O59" s="143"/>
    </row>
    <row r="60" spans="3:15" x14ac:dyDescent="0.2">
      <c r="D60" s="144"/>
      <c r="E60" s="144"/>
      <c r="F60" s="144"/>
      <c r="G60" s="144"/>
    </row>
  </sheetData>
  <mergeCells count="4">
    <mergeCell ref="B11:C11"/>
    <mergeCell ref="B24:C24"/>
    <mergeCell ref="B43:C43"/>
    <mergeCell ref="B44:C4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25"/>
  <sheetViews>
    <sheetView workbookViewId="0">
      <selection activeCell="D16" sqref="D16"/>
    </sheetView>
  </sheetViews>
  <sheetFormatPr baseColWidth="10" defaultRowHeight="12.75" x14ac:dyDescent="0.2"/>
  <cols>
    <col min="12" max="12" width="21.42578125" customWidth="1"/>
    <col min="13" max="13" width="21" customWidth="1"/>
    <col min="14" max="14" width="11.85546875" customWidth="1"/>
    <col min="15" max="15" width="15.85546875" customWidth="1"/>
  </cols>
  <sheetData>
    <row r="2" spans="2:16" x14ac:dyDescent="0.2">
      <c r="L2" s="59"/>
      <c r="M2" s="59"/>
      <c r="N2" s="59"/>
      <c r="O2" s="59"/>
      <c r="P2" s="59"/>
    </row>
    <row r="3" spans="2:16" x14ac:dyDescent="0.2">
      <c r="B3" t="s">
        <v>115</v>
      </c>
      <c r="L3" s="59"/>
      <c r="M3" s="59"/>
      <c r="N3" s="59"/>
      <c r="O3" s="59"/>
      <c r="P3" s="59"/>
    </row>
    <row r="4" spans="2:16" x14ac:dyDescent="0.2">
      <c r="C4" s="3"/>
      <c r="D4" s="3"/>
      <c r="E4" s="3"/>
      <c r="P4" s="59"/>
    </row>
    <row r="5" spans="2:16" ht="45.75" customHeight="1" x14ac:dyDescent="0.2">
      <c r="B5" s="69">
        <v>41275</v>
      </c>
      <c r="C5" s="4">
        <v>524</v>
      </c>
      <c r="D5" s="3" t="s">
        <v>123</v>
      </c>
      <c r="G5" s="3"/>
      <c r="P5" s="59"/>
    </row>
    <row r="6" spans="2:16" x14ac:dyDescent="0.2">
      <c r="B6" s="69">
        <v>41640</v>
      </c>
      <c r="C6" s="4">
        <v>646</v>
      </c>
      <c r="D6" s="1">
        <v>0.23282442748091603</v>
      </c>
      <c r="G6" s="3"/>
      <c r="P6" s="59"/>
    </row>
    <row r="7" spans="2:16" x14ac:dyDescent="0.2">
      <c r="B7" s="69">
        <v>42005</v>
      </c>
      <c r="C7" s="4">
        <v>490</v>
      </c>
      <c r="D7" s="1">
        <v>-0.24148606811145512</v>
      </c>
      <c r="P7" s="59"/>
    </row>
    <row r="8" spans="2:16" x14ac:dyDescent="0.2">
      <c r="B8" s="69">
        <v>42370</v>
      </c>
      <c r="C8" s="4">
        <v>681</v>
      </c>
      <c r="D8" s="1">
        <v>0.38979591836734695</v>
      </c>
      <c r="P8" s="59"/>
    </row>
    <row r="9" spans="2:16" x14ac:dyDescent="0.2">
      <c r="B9" s="69">
        <v>42736</v>
      </c>
      <c r="C9" s="121">
        <v>989</v>
      </c>
      <c r="D9" s="122">
        <v>0.45227606461086639</v>
      </c>
      <c r="P9" s="59"/>
    </row>
    <row r="10" spans="2:16" x14ac:dyDescent="0.2">
      <c r="B10" s="69">
        <v>43101</v>
      </c>
      <c r="C10" s="2">
        <v>483</v>
      </c>
      <c r="D10" s="122">
        <v>-0.51162790697674421</v>
      </c>
      <c r="P10" s="59"/>
    </row>
    <row r="11" spans="2:16" ht="16.5" customHeight="1" x14ac:dyDescent="0.2">
      <c r="B11" s="69">
        <v>43466</v>
      </c>
      <c r="C11" s="123">
        <v>564</v>
      </c>
      <c r="D11" s="122">
        <v>0.16770186335403728</v>
      </c>
      <c r="E11" s="59"/>
      <c r="F11" s="59"/>
      <c r="G11" s="59"/>
      <c r="H11" s="59"/>
      <c r="I11" s="59"/>
      <c r="J11" s="59"/>
      <c r="P11" s="59"/>
    </row>
    <row r="12" spans="2:16" x14ac:dyDescent="0.2">
      <c r="E12" s="59"/>
      <c r="F12" s="59"/>
      <c r="G12" s="59"/>
      <c r="H12" s="59"/>
      <c r="I12" s="59"/>
      <c r="J12" s="59"/>
      <c r="P12" s="59"/>
    </row>
    <row r="13" spans="2:16" x14ac:dyDescent="0.2">
      <c r="P13" s="59"/>
    </row>
    <row r="14" spans="2:16" x14ac:dyDescent="0.2">
      <c r="B14" t="s">
        <v>128</v>
      </c>
      <c r="P14" s="59"/>
    </row>
    <row r="15" spans="2:16" x14ac:dyDescent="0.2">
      <c r="P15" s="59"/>
    </row>
    <row r="22" spans="2:10" ht="13.5" thickBot="1" x14ac:dyDescent="0.25">
      <c r="B22" s="150" t="s">
        <v>116</v>
      </c>
      <c r="C22" s="150"/>
      <c r="D22" s="150"/>
      <c r="E22" s="150"/>
      <c r="F22" s="150"/>
      <c r="G22" s="150"/>
      <c r="H22" s="150"/>
      <c r="I22" s="150"/>
      <c r="J22" s="150"/>
    </row>
    <row r="23" spans="2:10" ht="13.5" thickBot="1" x14ac:dyDescent="0.25">
      <c r="B23" s="88">
        <v>2013</v>
      </c>
      <c r="C23" s="88">
        <v>2014</v>
      </c>
      <c r="D23" s="88">
        <v>2015</v>
      </c>
      <c r="E23" s="88">
        <v>2016</v>
      </c>
      <c r="F23" s="88">
        <v>2017</v>
      </c>
      <c r="G23" s="88">
        <v>2018</v>
      </c>
      <c r="H23" s="88">
        <v>2019</v>
      </c>
    </row>
    <row r="24" spans="2:10" ht="13.5" thickBot="1" x14ac:dyDescent="0.25">
      <c r="B24" s="60">
        <v>5.0599999999999996</v>
      </c>
      <c r="C24" s="60">
        <v>5.16</v>
      </c>
      <c r="D24" s="60">
        <v>5.23</v>
      </c>
      <c r="E24" s="60">
        <v>5.29</v>
      </c>
      <c r="F24" s="60">
        <v>5.34</v>
      </c>
      <c r="G24" s="94">
        <v>5.4960141370508495</v>
      </c>
      <c r="H24" s="94">
        <v>5.47</v>
      </c>
    </row>
    <row r="25" spans="2:10" x14ac:dyDescent="0.2">
      <c r="B25" s="93" t="s">
        <v>67</v>
      </c>
    </row>
  </sheetData>
  <mergeCells count="1">
    <mergeCell ref="B22:J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communes 2019</vt:lpstr>
      <vt:lpstr>evol nb</vt:lpstr>
      <vt:lpstr>évol vac</vt:lpstr>
      <vt:lpstr>Martinique évol</vt:lpstr>
    </vt:vector>
  </TitlesOfParts>
  <Company>EOHS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dc:creator>
  <cp:lastModifiedBy>Cécile BANCEL</cp:lastModifiedBy>
  <cp:lastPrinted>2020-08-05T15:04:27Z</cp:lastPrinted>
  <dcterms:created xsi:type="dcterms:W3CDTF">2011-12-08T09:01:24Z</dcterms:created>
  <dcterms:modified xsi:type="dcterms:W3CDTF">2020-09-22T15:03:43Z</dcterms:modified>
</cp:coreProperties>
</file>